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23250" windowHeight="12270" activeTab="0"/>
  </bookViews>
  <sheets>
    <sheet name="KAG für Kinder nach außerhalb" sheetId="1" r:id="rId1"/>
    <sheet name="Ausfüllhinweise" sheetId="2" r:id="rId2"/>
  </sheets>
  <definedNames/>
  <calcPr fullCalcOnLoad="1"/>
</workbook>
</file>

<file path=xl/sharedStrings.xml><?xml version="1.0" encoding="utf-8"?>
<sst xmlns="http://schemas.openxmlformats.org/spreadsheetml/2006/main" count="580" uniqueCount="95">
  <si>
    <t>Antrag zum Kostenausgleich gemäß § 16 Abs 5 KitaG</t>
  </si>
  <si>
    <t>Stichtag:</t>
  </si>
  <si>
    <t>Kosten
Platz/ Monat</t>
  </si>
  <si>
    <t>Kinderkrippe bis 6 Stunden</t>
  </si>
  <si>
    <t>Straße:</t>
  </si>
  <si>
    <t>Kinderkrippe über 6 Stunden</t>
  </si>
  <si>
    <t>PLZ Ort:</t>
  </si>
  <si>
    <t>Kinderkrippe Berlin 5-7 Stunden</t>
  </si>
  <si>
    <t>Kindergarten bis 6 Stunden</t>
  </si>
  <si>
    <t>Kindergarten über 6 Stunden</t>
  </si>
  <si>
    <t>Kindergarten Berlin 5-7 Stunden</t>
  </si>
  <si>
    <t>Hort bis 4 Stunden</t>
  </si>
  <si>
    <t>Hort über 4 Stunden</t>
  </si>
  <si>
    <t>Gesamtsumme:</t>
  </si>
  <si>
    <t>Rechtsverbindliche Unterschrift/Datum/Stempel</t>
  </si>
  <si>
    <t>Stadt/ Landkreis
 der Kita</t>
  </si>
  <si>
    <t>Kita</t>
  </si>
  <si>
    <t>Name des Kindes</t>
  </si>
  <si>
    <t>Wohnort</t>
  </si>
  <si>
    <t>geb. am</t>
  </si>
  <si>
    <t>Betreuung im Quartal</t>
  </si>
  <si>
    <t>Erstattungs-
betrag Quartal</t>
  </si>
  <si>
    <t>Betreuungs-
beginn</t>
  </si>
  <si>
    <t>KÜ
endet am</t>
  </si>
  <si>
    <t>AG</t>
  </si>
  <si>
    <t>KK
bis 6 Std</t>
  </si>
  <si>
    <t>KK
üb. 6 Std</t>
  </si>
  <si>
    <t>KK Berlin
5 - 7 Std.</t>
  </si>
  <si>
    <t>KG
bis 6 Std</t>
  </si>
  <si>
    <t>KG
üb. 6 Std</t>
  </si>
  <si>
    <t>KG Berlin
5 - 7 Std.</t>
  </si>
  <si>
    <t>H
bis 4 Std</t>
  </si>
  <si>
    <t>H
üb. 4 Std</t>
  </si>
  <si>
    <t>WertDiffStichtag</t>
  </si>
  <si>
    <t>Rückstellung</t>
  </si>
  <si>
    <t>vorzeitige Einschulung</t>
  </si>
  <si>
    <t>Ausfüllhinweise zum Antrag auf Kostenausgleich</t>
  </si>
  <si>
    <t>Stichtag</t>
  </si>
  <si>
    <t>Dieses Feld ist ein Listenfeld, durch direktes anklicken öffnet sich</t>
  </si>
  <si>
    <t>das Listenfeld. Der entsprechende Stichtag kann hier ausgewählt werden.</t>
  </si>
  <si>
    <t>Geburtsdatum</t>
  </si>
  <si>
    <t>Spalte E</t>
  </si>
  <si>
    <t>Das Datum des Stichtages ist gekoppelt an das Geburtsdatum. Im Hintergrund</t>
  </si>
  <si>
    <t>wird in Abhängigkeit mit dem Stichtag berechnet, zu welcher Altersgruppe (AG) das Kind gehört.</t>
  </si>
  <si>
    <t>Altersgruppe (AG)</t>
  </si>
  <si>
    <t>Spalte H</t>
  </si>
  <si>
    <t>Hier wird die Altersgruppe in Abhängigkeit des Stichtages zum Geburtsdatum angezeigt,</t>
  </si>
  <si>
    <t>welcher das Kind angehören müsste.</t>
  </si>
  <si>
    <t>Besonderheiten ergeben sich beim Übergang von Kindergarten zu Hort. Hierfür wurde</t>
  </si>
  <si>
    <t>das Listenfeld "Rückstellung oder vorzeitige Einschulung" eingerichtet.</t>
  </si>
  <si>
    <t>Rückstellung oder vorzeitigen Einschulung</t>
  </si>
  <si>
    <t>Dieses Listenfeld muss nur aktiviert werden, wenn ein Kind entweder vorzeitig eingeschult</t>
  </si>
  <si>
    <t>(also lt. Geburtsdatum noch Kindergartenkind ist), oder zurückgestellt (also lt. Geburtsdatum</t>
  </si>
  <si>
    <t>schon Hortkind wäre) wird.</t>
  </si>
  <si>
    <r>
      <t xml:space="preserve">Die </t>
    </r>
    <r>
      <rPr>
        <b/>
        <sz val="11"/>
        <rFont val="Arial"/>
        <family val="2"/>
      </rPr>
      <t>Folgeseite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Seite</t>
    </r>
    <r>
      <rPr>
        <sz val="11"/>
        <rFont val="Arial"/>
        <family val="2"/>
      </rPr>
      <t xml:space="preserve"> wird aktiviert, indem der jeweils ersten Zeile der Betreuungsbeginn eingetragen wird.
Wenn nicht alle Seiten genutzt werden, dann zum Drucken das Druckmenü Datei -- Drucken und unter Druckbereich Blatt 1 bis X eintragen.</t>
    </r>
  </si>
  <si>
    <t xml:space="preserve"> Das Feld Betreuungsbeginn ist immer auszufüllen, insbesondere in der ersten Zeile jeder Seite.</t>
  </si>
  <si>
    <t>Allgemeine Hinweise</t>
  </si>
  <si>
    <t>Die Stichtagsmeldung ist ab sofort zusätzlich zu dem unterschriebenen Druckexemplar auch per e-mail als Excel-Tabelle</t>
  </si>
  <si>
    <t>Analog zur Finanzierung der Personalkostenzuschüsse erfolgt auch hier eine Quartalsfinanzierung. Die Kinder</t>
  </si>
  <si>
    <t>werden entsprechend ihres Alters zum jeweiligen Stichtag erfasst - auch, wenn innerhalb eines Quartals eine Umstufung</t>
  </si>
  <si>
    <t>erfolgt, ein Kind die Kita verlässt oder hinzu kommt.</t>
  </si>
  <si>
    <t>-----</t>
  </si>
  <si>
    <t>07a</t>
  </si>
  <si>
    <t>09a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</si>
  <si>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</si>
  <si>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</si>
  <si>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</si>
  <si>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</si>
  <si>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</si>
  <si>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</si>
  <si>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</si>
  <si>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</si>
  <si>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</si>
  <si>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Rückstellung oder
vorzeitige Einschulung</t>
  </si>
  <si>
    <t>Feld R/3</t>
  </si>
  <si>
    <t>Spalte R</t>
  </si>
  <si>
    <t>Kopieren:</t>
  </si>
  <si>
    <t>Es können nur die Teile aus der Tabelle kopiert werden die einen weißen Hintergrund haben.</t>
  </si>
  <si>
    <t>Sortieren:</t>
  </si>
  <si>
    <t>Die Sortierung richtet sich nach den ersten drei Spalten der Tabelle in folgender Reihenfolge: Stadt - Kita - Name</t>
  </si>
  <si>
    <t>Drucken:</t>
  </si>
  <si>
    <t>Diese Tabelle kann  ausschließlich über die im ersten Blatt enthaltene Schaltfläche "Drucken" ausgedruckt werden.</t>
  </si>
  <si>
    <t>Summen:</t>
  </si>
  <si>
    <t>Die Summen werden erst beim Druck gebildet und angezeigt.</t>
  </si>
  <si>
    <t>Nutzungshinweise:</t>
  </si>
  <si>
    <t xml:space="preserve">Diese Datei benutzt Makros zur Erstellung der Listen. Sie müssen "Aktive Inhalte" aktivieren. Diese Datei wird Ihnen grundsätzlich von Mitarbeitern des </t>
  </si>
  <si>
    <t>des Landkreises Potsdam-Mittelmark zugeschickt. Sollten Sie von anderen Stellen diese Datei bekommen aktivieren Sie die "Aktiven Inhalte" nicht.</t>
  </si>
  <si>
    <t>Die Sortierung wird vor dem Ausdruck automatisch durchgeführt, kann aber auch manuell über den Button "Sortieren" durchgeführt werden.</t>
  </si>
  <si>
    <r>
      <t>(</t>
    </r>
    <r>
      <rPr>
        <u val="single"/>
        <sz val="11"/>
        <rFont val="Arial"/>
        <family val="2"/>
      </rPr>
      <t>NICHT als pdf-Datei!</t>
    </r>
    <r>
      <rPr>
        <sz val="11"/>
        <rFont val="Arial"/>
        <family val="2"/>
      </rPr>
      <t>), unter Beachtung der gültigen Datenschutzbestimmungen, an den zuständigen Sachbearbeiter zu versenden.</t>
    </r>
  </si>
  <si>
    <t>Durchschnittssatz des Trägers*:</t>
  </si>
  <si>
    <t>*  Variante 2 des § 4 Abs. 2 des öffentlich-rechtlichen Vertrages</t>
  </si>
  <si>
    <t>Rechnungsbeleg vom</t>
  </si>
  <si>
    <t>Status:</t>
  </si>
  <si>
    <t>Amt/ Gemeinde:</t>
  </si>
  <si>
    <t>Dateiversion: 06.09.2016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</si>
</sst>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00"/>
    <numFmt numFmtId="166" formatCode="#,##0.00\ &quot;€&quot;"/>
    <numFmt numFmtId="167" formatCode="[$-407]dddd\,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sz val="11"/>
      <color indexed="8"/>
      <name val="Arial Black"/>
      <family val="2"/>
    </font>
    <font>
      <b/>
      <sz val="14"/>
      <name val="Arial"/>
      <family val="2"/>
    </font>
    <font>
      <sz val="11"/>
      <color indexed="10"/>
      <name val="Arial Black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left"/>
      <protection/>
    </xf>
    <xf numFmtId="164" fontId="3" fillId="0" borderId="0" xfId="45" applyFont="1" applyAlignment="1">
      <alignment/>
    </xf>
    <xf numFmtId="164" fontId="3" fillId="0" borderId="11" xfId="45" applyFont="1" applyBorder="1" applyAlignment="1">
      <alignment/>
    </xf>
    <xf numFmtId="164" fontId="3" fillId="0" borderId="11" xfId="45" applyFont="1" applyBorder="1" applyAlignment="1">
      <alignment horizontal="left"/>
    </xf>
    <xf numFmtId="0" fontId="3" fillId="0" borderId="12" xfId="52" applyFont="1" applyBorder="1" applyAlignment="1">
      <alignment/>
      <protection/>
    </xf>
    <xf numFmtId="14" fontId="3" fillId="0" borderId="0" xfId="52" applyNumberFormat="1" applyFont="1">
      <alignment/>
      <protection/>
    </xf>
    <xf numFmtId="1" fontId="3" fillId="0" borderId="0" xfId="52" applyNumberFormat="1" applyFont="1">
      <alignment/>
      <protection/>
    </xf>
    <xf numFmtId="14" fontId="4" fillId="0" borderId="0" xfId="45" applyNumberFormat="1" applyFont="1" applyAlignment="1" applyProtection="1">
      <alignment/>
      <protection/>
    </xf>
    <xf numFmtId="0" fontId="4" fillId="0" borderId="0" xfId="52" applyFont="1" applyAlignment="1" applyProtection="1">
      <alignment horizontal="right"/>
      <protection/>
    </xf>
    <xf numFmtId="14" fontId="3" fillId="0" borderId="0" xfId="52" applyNumberFormat="1" applyFont="1" applyProtection="1">
      <alignment/>
      <protection/>
    </xf>
    <xf numFmtId="0" fontId="5" fillId="0" borderId="13" xfId="52" applyFont="1" applyBorder="1" applyAlignment="1">
      <alignment horizontal="left"/>
      <protection/>
    </xf>
    <xf numFmtId="14" fontId="3" fillId="33" borderId="11" xfId="52" applyNumberFormat="1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14" fontId="3" fillId="33" borderId="14" xfId="52" applyNumberFormat="1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164" fontId="4" fillId="0" borderId="11" xfId="45" applyFont="1" applyBorder="1" applyAlignment="1">
      <alignment/>
    </xf>
    <xf numFmtId="0" fontId="3" fillId="0" borderId="11" xfId="52" applyFont="1" applyBorder="1">
      <alignment/>
      <protection/>
    </xf>
    <xf numFmtId="164" fontId="11" fillId="0" borderId="10" xfId="45" applyFont="1" applyBorder="1" applyAlignment="1">
      <alignment/>
    </xf>
    <xf numFmtId="0" fontId="11" fillId="0" borderId="15" xfId="52" applyFont="1" applyBorder="1" applyAlignment="1">
      <alignment/>
      <protection/>
    </xf>
    <xf numFmtId="0" fontId="11" fillId="0" borderId="10" xfId="52" applyFont="1" applyBorder="1" applyAlignment="1">
      <alignment horizontal="left"/>
      <protection/>
    </xf>
    <xf numFmtId="14" fontId="3" fillId="33" borderId="11" xfId="52" applyNumberFormat="1" applyFont="1" applyFill="1" applyBorder="1" applyAlignment="1" quotePrefix="1">
      <alignment horizontal="center"/>
      <protection/>
    </xf>
    <xf numFmtId="0" fontId="0" fillId="7" borderId="0" xfId="0" applyFill="1" applyAlignment="1">
      <alignment horizontal="center"/>
    </xf>
    <xf numFmtId="0" fontId="52" fillId="0" borderId="0" xfId="0" applyFont="1" applyAlignment="1">
      <alignment horizontal="center"/>
    </xf>
    <xf numFmtId="0" fontId="3" fillId="0" borderId="11" xfId="52" applyFont="1" applyBorder="1" applyAlignment="1">
      <alignment/>
      <protection/>
    </xf>
    <xf numFmtId="0" fontId="3" fillId="0" borderId="0" xfId="52" applyFont="1" applyBorder="1" applyAlignment="1" applyProtection="1">
      <alignment/>
      <protection locked="0"/>
    </xf>
    <xf numFmtId="164" fontId="3" fillId="6" borderId="10" xfId="45" applyFont="1" applyFill="1" applyBorder="1" applyAlignment="1">
      <alignment horizontal="center" wrapText="1"/>
    </xf>
    <xf numFmtId="0" fontId="4" fillId="6" borderId="16" xfId="52" applyFont="1" applyFill="1" applyBorder="1" applyAlignment="1">
      <alignment horizontal="center"/>
      <protection/>
    </xf>
    <xf numFmtId="0" fontId="4" fillId="6" borderId="17" xfId="52" applyFont="1" applyFill="1" applyBorder="1" applyAlignment="1">
      <alignment horizontal="center" wrapText="1"/>
      <protection/>
    </xf>
    <xf numFmtId="165" fontId="3" fillId="6" borderId="10" xfId="45" applyNumberFormat="1" applyFont="1" applyFill="1" applyBorder="1" applyAlignment="1">
      <alignment horizontal="center"/>
    </xf>
    <xf numFmtId="165" fontId="3" fillId="6" borderId="10" xfId="52" applyNumberFormat="1" applyFont="1" applyFill="1" applyBorder="1" applyAlignment="1">
      <alignment horizontal="center"/>
      <protection/>
    </xf>
    <xf numFmtId="165" fontId="3" fillId="6" borderId="10" xfId="52" applyNumberFormat="1" applyFont="1" applyFill="1" applyBorder="1" applyAlignment="1">
      <alignment horizontal="center" wrapText="1"/>
      <protection/>
    </xf>
    <xf numFmtId="164" fontId="3" fillId="0" borderId="0" xfId="45" applyFont="1" applyAlignment="1" applyProtection="1">
      <alignment horizontal="left" vertical="center"/>
      <protection/>
    </xf>
    <xf numFmtId="164" fontId="13" fillId="0" borderId="11" xfId="45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66" fontId="5" fillId="0" borderId="0" xfId="52" applyNumberFormat="1" applyFont="1" applyBorder="1" applyAlignment="1">
      <alignment/>
      <protection/>
    </xf>
    <xf numFmtId="0" fontId="0" fillId="6" borderId="10" xfId="0" applyFill="1" applyBorder="1" applyAlignment="1" applyProtection="1">
      <alignment horizontal="center"/>
      <protection hidden="1"/>
    </xf>
    <xf numFmtId="166" fontId="0" fillId="6" borderId="10" xfId="0" applyNumberForma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 horizontal="center"/>
      <protection locked="0"/>
    </xf>
    <xf numFmtId="0" fontId="8" fillId="34" borderId="0" xfId="52" applyFont="1" applyFill="1">
      <alignment/>
      <protection/>
    </xf>
    <xf numFmtId="0" fontId="0" fillId="34" borderId="0" xfId="0" applyFill="1" applyAlignment="1">
      <alignment/>
    </xf>
    <xf numFmtId="0" fontId="9" fillId="34" borderId="0" xfId="52" applyFont="1" applyFill="1">
      <alignment/>
      <protection/>
    </xf>
    <xf numFmtId="0" fontId="53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2" applyFont="1" applyBorder="1" applyAlignment="1" applyProtection="1">
      <alignment/>
      <protection locked="0"/>
    </xf>
    <xf numFmtId="0" fontId="5" fillId="0" borderId="0" xfId="52" applyFont="1" applyBorder="1" applyAlignment="1">
      <alignment horizontal="right"/>
      <protection/>
    </xf>
    <xf numFmtId="0" fontId="0" fillId="0" borderId="11" xfId="0" applyBorder="1" applyAlignment="1">
      <alignment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14" fontId="0" fillId="6" borderId="10" xfId="0" applyNumberFormat="1" applyFill="1" applyBorder="1" applyAlignment="1" applyProtection="1">
      <alignment horizontal="center"/>
      <protection locked="0"/>
    </xf>
    <xf numFmtId="14" fontId="0" fillId="6" borderId="10" xfId="0" applyNumberFormat="1" applyFill="1" applyBorder="1" applyAlignment="1" applyProtection="1" quotePrefix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0" xfId="52" applyFont="1" applyAlignment="1">
      <alignment horizontal="right"/>
      <protection/>
    </xf>
    <xf numFmtId="166" fontId="55" fillId="35" borderId="11" xfId="0" applyNumberFormat="1" applyFont="1" applyFill="1" applyBorder="1" applyAlignment="1" applyProtection="1">
      <alignment/>
      <protection locked="0"/>
    </xf>
    <xf numFmtId="14" fontId="2" fillId="35" borderId="0" xfId="52" applyNumberFormat="1" applyFont="1" applyFill="1" applyBorder="1" applyAlignment="1" applyProtection="1">
      <alignment horizontal="left"/>
      <protection/>
    </xf>
    <xf numFmtId="0" fontId="4" fillId="6" borderId="16" xfId="52" applyFont="1" applyFill="1" applyBorder="1" applyAlignment="1">
      <alignment horizontal="center" wrapText="1"/>
      <protection/>
    </xf>
    <xf numFmtId="0" fontId="4" fillId="6" borderId="17" xfId="52" applyFont="1" applyFill="1" applyBorder="1" applyAlignment="1">
      <alignment horizontal="center" wrapText="1"/>
      <protection/>
    </xf>
    <xf numFmtId="0" fontId="4" fillId="6" borderId="10" xfId="52" applyFont="1" applyFill="1" applyBorder="1" applyAlignment="1">
      <alignment horizontal="center"/>
      <protection/>
    </xf>
    <xf numFmtId="0" fontId="2" fillId="35" borderId="11" xfId="52" applyFont="1" applyFill="1" applyBorder="1" applyAlignment="1" applyProtection="1">
      <alignment horizontal="left"/>
      <protection locked="0"/>
    </xf>
    <xf numFmtId="0" fontId="2" fillId="35" borderId="11" xfId="52" applyFont="1" applyFill="1" applyBorder="1" applyAlignment="1" applyProtection="1">
      <alignment horizontal="left"/>
      <protection locked="0"/>
    </xf>
    <xf numFmtId="0" fontId="2" fillId="35" borderId="14" xfId="52" applyFont="1" applyFill="1" applyBorder="1" applyAlignment="1" applyProtection="1">
      <alignment horizontal="left"/>
      <protection locked="0"/>
    </xf>
    <xf numFmtId="0" fontId="2" fillId="35" borderId="14" xfId="52" applyFont="1" applyFill="1" applyBorder="1" applyAlignment="1" applyProtection="1">
      <alignment horizontal="left"/>
      <protection locked="0"/>
    </xf>
    <xf numFmtId="0" fontId="5" fillId="0" borderId="0" xfId="52" applyFont="1" applyAlignment="1" applyProtection="1">
      <alignment horizontal="right"/>
      <protection/>
    </xf>
    <xf numFmtId="164" fontId="3" fillId="6" borderId="10" xfId="45" applyFont="1" applyFill="1" applyBorder="1" applyAlignment="1">
      <alignment horizontal="center"/>
    </xf>
    <xf numFmtId="0" fontId="4" fillId="6" borderId="16" xfId="52" applyFont="1" applyFill="1" applyBorder="1" applyAlignment="1">
      <alignment horizontal="center"/>
      <protection/>
    </xf>
    <xf numFmtId="0" fontId="4" fillId="6" borderId="17" xfId="52" applyFont="1" applyFill="1" applyBorder="1" applyAlignment="1">
      <alignment horizontal="center"/>
      <protection/>
    </xf>
    <xf numFmtId="164" fontId="4" fillId="6" borderId="16" xfId="45" applyFont="1" applyFill="1" applyBorder="1" applyAlignment="1">
      <alignment horizontal="center" wrapText="1"/>
    </xf>
    <xf numFmtId="164" fontId="4" fillId="6" borderId="17" xfId="45" applyFont="1" applyFill="1" applyBorder="1" applyAlignment="1">
      <alignment horizontal="center"/>
    </xf>
    <xf numFmtId="0" fontId="9" fillId="34" borderId="0" xfId="52" applyFont="1" applyFill="1" applyAlignment="1">
      <alignment horizontal="center"/>
      <protection/>
    </xf>
    <xf numFmtId="0" fontId="9" fillId="34" borderId="0" xfId="52" applyFont="1" applyFill="1" applyAlignment="1">
      <alignment horizontal="left"/>
      <protection/>
    </xf>
    <xf numFmtId="0" fontId="9" fillId="34" borderId="0" xfId="52" applyFont="1" applyFill="1" applyAlignment="1">
      <alignment horizontal="left" wrapText="1"/>
      <protection/>
    </xf>
    <xf numFmtId="0" fontId="8" fillId="34" borderId="0" xfId="52" applyFont="1" applyFill="1" applyAlignment="1">
      <alignment horizontal="left" vertical="center"/>
      <protection/>
    </xf>
    <xf numFmtId="0" fontId="8" fillId="34" borderId="0" xfId="52" applyFont="1" applyFill="1" applyAlignment="1">
      <alignment horizontal="left" vertical="center" wrapText="1"/>
      <protection/>
    </xf>
    <xf numFmtId="0" fontId="9" fillId="34" borderId="0" xfId="52" applyFont="1" applyFill="1" applyAlignment="1">
      <alignment horizontal="center" vertical="center"/>
      <protection/>
    </xf>
    <xf numFmtId="0" fontId="9" fillId="34" borderId="0" xfId="52" applyFont="1" applyFill="1" applyAlignment="1">
      <alignment horizontal="left" vertical="center"/>
      <protection/>
    </xf>
    <xf numFmtId="0" fontId="7" fillId="34" borderId="0" xfId="52" applyFont="1" applyFill="1" applyAlignment="1">
      <alignment horizontal="left"/>
      <protection/>
    </xf>
    <xf numFmtId="0" fontId="6" fillId="34" borderId="0" xfId="52" applyFont="1" applyFill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01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K500"/>
  <sheetViews>
    <sheetView tabSelected="1" zoomScale="90" zoomScaleNormal="90" zoomScalePageLayoutView="0" workbookViewId="0" topLeftCell="A1">
      <pane ySplit="16" topLeftCell="A36" activePane="bottomLeft" state="frozen"/>
      <selection pane="topLeft" activeCell="A1" sqref="A1"/>
      <selection pane="bottomLeft" activeCell="M4" sqref="M4"/>
    </sheetView>
  </sheetViews>
  <sheetFormatPr defaultColWidth="11.421875" defaultRowHeight="15"/>
  <cols>
    <col min="1" max="1" width="16.00390625" style="0" customWidth="1"/>
    <col min="2" max="2" width="23.8515625" style="0" customWidth="1"/>
    <col min="3" max="3" width="21.28125" style="0" customWidth="1"/>
    <col min="4" max="4" width="22.421875" style="0" customWidth="1"/>
    <col min="7" max="7" width="13.421875" style="0" customWidth="1"/>
    <col min="8" max="8" width="9.00390625" style="0" customWidth="1"/>
    <col min="9" max="9" width="7.28125" style="0" bestFit="1" customWidth="1"/>
    <col min="10" max="10" width="7.57421875" style="0" bestFit="1" customWidth="1"/>
    <col min="11" max="11" width="7.7109375" style="0" bestFit="1" customWidth="1"/>
    <col min="12" max="12" width="7.28125" style="0" bestFit="1" customWidth="1"/>
    <col min="13" max="14" width="8.28125" style="0" customWidth="1"/>
    <col min="15" max="15" width="7.28125" style="0" bestFit="1" customWidth="1"/>
    <col min="16" max="16" width="11.421875" style="0" customWidth="1"/>
    <col min="17" max="17" width="13.00390625" style="0" customWidth="1"/>
    <col min="18" max="18" width="22.00390625" style="0" customWidth="1"/>
    <col min="19" max="19" width="12.57421875" style="0" hidden="1" customWidth="1"/>
    <col min="20" max="20" width="22.421875" style="0" hidden="1" customWidth="1"/>
    <col min="21" max="30" width="11.421875" style="0" hidden="1" customWidth="1"/>
    <col min="31" max="31" width="13.140625" style="0" hidden="1" customWidth="1"/>
    <col min="32" max="32" width="11.421875" style="0" hidden="1" customWidth="1"/>
    <col min="33" max="33" width="17.421875" style="0" hidden="1" customWidth="1"/>
    <col min="34" max="37" width="11.421875" style="0" hidden="1" customWidth="1"/>
    <col min="38" max="38" width="0" style="0" hidden="1" customWidth="1"/>
  </cols>
  <sheetData>
    <row r="1" spans="1:20" ht="18">
      <c r="A1" s="34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52"/>
      <c r="T1" s="52"/>
    </row>
    <row r="2" spans="1:18" ht="15">
      <c r="A2" s="33" t="s">
        <v>94</v>
      </c>
      <c r="B2" s="9"/>
      <c r="C2" s="10"/>
      <c r="D2" s="11"/>
      <c r="O2" s="1"/>
      <c r="P2" s="1"/>
      <c r="Q2" s="7"/>
      <c r="R2" s="8"/>
    </row>
    <row r="3" spans="1:34" ht="25.5" customHeight="1">
      <c r="A3" s="71"/>
      <c r="B3" s="71"/>
      <c r="C3" s="27" t="s">
        <v>2</v>
      </c>
      <c r="D3" s="1"/>
      <c r="E3" s="60" t="s">
        <v>93</v>
      </c>
      <c r="F3" s="66"/>
      <c r="G3" s="67"/>
      <c r="H3" s="67"/>
      <c r="I3" s="67"/>
      <c r="J3" s="67"/>
      <c r="K3" s="67"/>
      <c r="L3" s="55"/>
      <c r="M3" s="70" t="s">
        <v>1</v>
      </c>
      <c r="N3" s="70"/>
      <c r="O3" s="62">
        <v>42979</v>
      </c>
      <c r="P3" s="62"/>
      <c r="AE3" s="13">
        <v>42614</v>
      </c>
      <c r="AF3" s="14">
        <v>1097</v>
      </c>
      <c r="AG3" s="22" t="s">
        <v>61</v>
      </c>
      <c r="AH3" s="14"/>
    </row>
    <row r="4" spans="1:34" ht="15">
      <c r="A4" s="20" t="s">
        <v>3</v>
      </c>
      <c r="B4" s="6"/>
      <c r="C4" s="19">
        <f>ROUND(G7*(0.8/5)*0.886,2)</f>
        <v>0</v>
      </c>
      <c r="D4" s="1"/>
      <c r="E4" s="48" t="s">
        <v>4</v>
      </c>
      <c r="F4" s="68"/>
      <c r="G4" s="69"/>
      <c r="H4" s="69"/>
      <c r="I4" s="69"/>
      <c r="J4" s="69"/>
      <c r="K4" s="69"/>
      <c r="L4" s="55"/>
      <c r="M4" s="50"/>
      <c r="O4" s="1"/>
      <c r="P4" s="1"/>
      <c r="Q4" s="1"/>
      <c r="R4" s="1"/>
      <c r="AE4" s="15">
        <v>42705</v>
      </c>
      <c r="AF4" s="16">
        <v>1097</v>
      </c>
      <c r="AG4" s="15" t="s">
        <v>34</v>
      </c>
      <c r="AH4" s="16"/>
    </row>
    <row r="5" spans="1:34" ht="15">
      <c r="A5" s="20" t="s">
        <v>5</v>
      </c>
      <c r="B5" s="6"/>
      <c r="C5" s="19">
        <f>ROUND(G7*0.2*0.886,2)</f>
        <v>0</v>
      </c>
      <c r="D5" s="1"/>
      <c r="E5" s="48" t="s">
        <v>6</v>
      </c>
      <c r="F5" s="68"/>
      <c r="G5" s="69"/>
      <c r="H5" s="69"/>
      <c r="I5" s="69"/>
      <c r="J5" s="69"/>
      <c r="K5" s="69"/>
      <c r="L5" s="55"/>
      <c r="M5" s="50"/>
      <c r="O5" s="1"/>
      <c r="P5" s="1"/>
      <c r="Q5" s="1"/>
      <c r="R5" s="1"/>
      <c r="AE5" s="15">
        <v>42795</v>
      </c>
      <c r="AF5" s="16">
        <v>1097</v>
      </c>
      <c r="AG5" s="15" t="s">
        <v>35</v>
      </c>
      <c r="AH5" s="16"/>
    </row>
    <row r="6" spans="1:34" ht="15">
      <c r="A6" s="20" t="s">
        <v>7</v>
      </c>
      <c r="B6" s="6"/>
      <c r="C6" s="19">
        <f>ROUND((C4+C5)/2,2)</f>
        <v>0</v>
      </c>
      <c r="D6" s="1"/>
      <c r="N6" s="26"/>
      <c r="O6" s="1"/>
      <c r="P6" s="1"/>
      <c r="Q6" s="1"/>
      <c r="R6" s="1"/>
      <c r="AA6" s="23" t="s">
        <v>92</v>
      </c>
      <c r="AE6" s="15">
        <v>42887</v>
      </c>
      <c r="AF6" s="16">
        <v>1097</v>
      </c>
      <c r="AG6" s="15"/>
      <c r="AH6" s="16"/>
    </row>
    <row r="7" spans="1:34" ht="15" customHeight="1">
      <c r="A7" s="20" t="s">
        <v>8</v>
      </c>
      <c r="B7" s="6"/>
      <c r="C7" s="19">
        <f>ROUND(G7*(0.8/11.5)*0.858,2)</f>
        <v>0</v>
      </c>
      <c r="D7" s="1"/>
      <c r="F7" s="49" t="s">
        <v>89</v>
      </c>
      <c r="G7" s="61"/>
      <c r="N7" s="26"/>
      <c r="O7" s="1"/>
      <c r="P7" s="1"/>
      <c r="Q7" s="1"/>
      <c r="R7" s="1"/>
      <c r="AA7" s="58">
        <v>1</v>
      </c>
      <c r="AE7" s="15">
        <v>42979</v>
      </c>
      <c r="AF7" s="16">
        <v>1097</v>
      </c>
      <c r="AG7" s="15"/>
      <c r="AH7" s="16"/>
    </row>
    <row r="8" spans="1:34" ht="15">
      <c r="A8" s="20" t="s">
        <v>9</v>
      </c>
      <c r="B8" s="6"/>
      <c r="C8" s="19">
        <f>ROUND(G7*(1/11.5)*0.858,2)</f>
        <v>0</v>
      </c>
      <c r="D8" s="1"/>
      <c r="N8" s="26"/>
      <c r="O8" s="1"/>
      <c r="P8" s="1"/>
      <c r="Q8" s="1"/>
      <c r="R8" s="1"/>
      <c r="AE8" s="16" t="s">
        <v>33</v>
      </c>
      <c r="AF8" s="16">
        <f>IF(O3=AE3,AF3,IF(O3=AE4,AF4,IF(O3=AE5,AF5,IF(O3=AE6,AF6,IF(O3=AE7,AF7,1)))))</f>
        <v>1097</v>
      </c>
      <c r="AG8" s="16"/>
      <c r="AH8" s="16"/>
    </row>
    <row r="9" spans="1:18" ht="15">
      <c r="A9" s="21" t="s">
        <v>10</v>
      </c>
      <c r="B9" s="2"/>
      <c r="C9" s="19">
        <f>ROUND((C7+C8)/2,2)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2" ht="15">
      <c r="A10" s="20" t="s">
        <v>11</v>
      </c>
      <c r="B10" s="6"/>
      <c r="C10" s="19">
        <f>ROUND(G7*(0.6/15)*0.84,2)</f>
        <v>0</v>
      </c>
      <c r="D10" s="1"/>
      <c r="E10" s="1"/>
      <c r="F10" s="1"/>
      <c r="G10" s="1"/>
      <c r="H10" s="1"/>
      <c r="I10" s="1"/>
      <c r="J10" s="1"/>
      <c r="K10" s="1"/>
      <c r="L10" s="1"/>
    </row>
    <row r="11" spans="1:20" ht="15.75" thickBot="1">
      <c r="A11" s="20" t="s">
        <v>12</v>
      </c>
      <c r="B11" s="6"/>
      <c r="C11" s="19">
        <f>ROUND(G7*(0.8/15)*0.84,2)</f>
        <v>0</v>
      </c>
      <c r="D11" s="1"/>
      <c r="F11" s="51" t="s">
        <v>13</v>
      </c>
      <c r="G11" s="12"/>
      <c r="H11" s="38"/>
      <c r="I11" s="53"/>
      <c r="J11" s="53"/>
      <c r="K11" s="54"/>
      <c r="L11" s="18"/>
      <c r="M11" s="25"/>
      <c r="N11" s="25"/>
      <c r="O11" s="25"/>
      <c r="P11" s="25"/>
      <c r="Q11" s="25"/>
      <c r="R11" s="25"/>
      <c r="S11" s="52"/>
      <c r="T11" s="52"/>
    </row>
    <row r="12" spans="1:18" ht="15.75" thickTop="1">
      <c r="A12" s="3"/>
      <c r="B12" s="3"/>
      <c r="C12" s="1"/>
      <c r="D12" s="1"/>
      <c r="E12" s="1"/>
      <c r="F12" s="1"/>
      <c r="G12" s="1"/>
      <c r="H12" s="1"/>
      <c r="K12" s="1"/>
      <c r="L12" s="1" t="s">
        <v>14</v>
      </c>
      <c r="O12" s="1"/>
      <c r="P12" s="1"/>
      <c r="Q12" s="1"/>
      <c r="R12" s="1"/>
    </row>
    <row r="13" spans="1:18" ht="15">
      <c r="A13" s="5"/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 t="s">
        <v>90</v>
      </c>
      <c r="P13" s="1"/>
      <c r="Q13" s="1"/>
      <c r="R13" s="1"/>
    </row>
    <row r="14" spans="1:20" ht="15">
      <c r="A14" s="74" t="s">
        <v>15</v>
      </c>
      <c r="B14" s="72" t="s">
        <v>16</v>
      </c>
      <c r="C14" s="72" t="s">
        <v>17</v>
      </c>
      <c r="D14" s="72" t="s">
        <v>18</v>
      </c>
      <c r="E14" s="72" t="s">
        <v>19</v>
      </c>
      <c r="F14" s="28"/>
      <c r="G14" s="28"/>
      <c r="H14" s="28"/>
      <c r="I14" s="65" t="s">
        <v>20</v>
      </c>
      <c r="J14" s="65"/>
      <c r="K14" s="65"/>
      <c r="L14" s="65"/>
      <c r="M14" s="65"/>
      <c r="N14" s="65"/>
      <c r="O14" s="65"/>
      <c r="P14" s="65"/>
      <c r="Q14" s="63" t="s">
        <v>21</v>
      </c>
      <c r="R14" s="63" t="s">
        <v>73</v>
      </c>
      <c r="S14" s="63" t="s">
        <v>21</v>
      </c>
      <c r="T14" s="63" t="s">
        <v>91</v>
      </c>
    </row>
    <row r="15" spans="1:20" ht="51.75" customHeight="1">
      <c r="A15" s="75"/>
      <c r="B15" s="73"/>
      <c r="C15" s="73"/>
      <c r="D15" s="73"/>
      <c r="E15" s="73"/>
      <c r="F15" s="29" t="s">
        <v>22</v>
      </c>
      <c r="G15" s="29" t="s">
        <v>23</v>
      </c>
      <c r="H15" s="29" t="s">
        <v>24</v>
      </c>
      <c r="I15" s="29" t="s">
        <v>25</v>
      </c>
      <c r="J15" s="29" t="s">
        <v>26</v>
      </c>
      <c r="K15" s="29" t="s">
        <v>27</v>
      </c>
      <c r="L15" s="29" t="s">
        <v>28</v>
      </c>
      <c r="M15" s="29" t="s">
        <v>29</v>
      </c>
      <c r="N15" s="29" t="s">
        <v>30</v>
      </c>
      <c r="O15" s="29" t="s">
        <v>31</v>
      </c>
      <c r="P15" s="29" t="s">
        <v>32</v>
      </c>
      <c r="Q15" s="64"/>
      <c r="R15" s="64"/>
      <c r="S15" s="64"/>
      <c r="T15" s="64"/>
    </row>
    <row r="16" spans="1:37" ht="14.25" customHeight="1">
      <c r="A16" s="30">
        <v>1</v>
      </c>
      <c r="B16" s="30">
        <v>2</v>
      </c>
      <c r="C16" s="31">
        <v>3</v>
      </c>
      <c r="D16" s="31">
        <v>4</v>
      </c>
      <c r="E16" s="31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  <c r="P16" s="32">
        <v>16</v>
      </c>
      <c r="Q16" s="32">
        <v>17</v>
      </c>
      <c r="R16" s="32">
        <v>18</v>
      </c>
      <c r="S16" s="32">
        <v>17</v>
      </c>
      <c r="T16" s="32">
        <v>18</v>
      </c>
      <c r="AA16" s="24" t="s">
        <v>62</v>
      </c>
      <c r="AB16" s="24" t="s">
        <v>63</v>
      </c>
      <c r="AC16" s="24" t="s">
        <v>64</v>
      </c>
      <c r="AD16" s="24" t="s">
        <v>65</v>
      </c>
      <c r="AE16" s="24" t="s">
        <v>66</v>
      </c>
      <c r="AF16" s="24" t="s">
        <v>67</v>
      </c>
      <c r="AG16" s="24" t="s">
        <v>68</v>
      </c>
      <c r="AH16" s="24" t="s">
        <v>69</v>
      </c>
      <c r="AI16" s="24" t="s">
        <v>70</v>
      </c>
      <c r="AJ16" s="24" t="s">
        <v>71</v>
      </c>
      <c r="AK16" s="24" t="s">
        <v>72</v>
      </c>
    </row>
    <row r="17" spans="1:37" ht="15">
      <c r="A17" s="59"/>
      <c r="B17" s="35"/>
      <c r="C17" s="35"/>
      <c r="D17" s="35"/>
      <c r="E17" s="36"/>
      <c r="F17" s="36"/>
      <c r="G17" s="36"/>
      <c r="H17" s="39">
        <f aca="true" t="shared" si="0" ref="H17:H80">IF(AA17=0,"",IF(AA17&lt;$AF$8,"KK","KG/H"))</f>
      </c>
      <c r="I17" s="37"/>
      <c r="J17" s="37"/>
      <c r="K17" s="37"/>
      <c r="L17" s="37"/>
      <c r="M17" s="37"/>
      <c r="N17" s="37"/>
      <c r="O17" s="37"/>
      <c r="P17" s="37"/>
      <c r="Q17" s="40">
        <f aca="true" t="shared" si="1" ref="Q17:Q80">IF($AK17=0,"",IF($AK17&gt;1,"",SUM($AB17:$AI17)))</f>
      </c>
      <c r="R17" s="41" t="s">
        <v>61</v>
      </c>
      <c r="S17" s="40">
        <f aca="true" t="shared" si="2" ref="S17:S80">IF(NOT(ISBLANK($T17)),IF($AK17=0,"",IF($AK17&gt;1,"",SUM($AB17:$AI17))),0)</f>
        <v>0</v>
      </c>
      <c r="T17" s="57"/>
      <c r="AA17" s="23">
        <f aca="true" t="shared" si="3" ref="AA17:AA80">IF(E17="",0,O$3-E17)</f>
        <v>0</v>
      </c>
      <c r="AB17" s="23">
        <f aca="true" t="shared" si="4" ref="AB17:AB80">IF(I17="x",$C$4*3,0)</f>
        <v>0</v>
      </c>
      <c r="AC17" s="23">
        <f aca="true" t="shared" si="5" ref="AC17:AC80">IF(J17="x",$C$5*3,0)</f>
        <v>0</v>
      </c>
      <c r="AD17" s="23">
        <f aca="true" t="shared" si="6" ref="AD17:AD80">IF(K17="x",$C$6*3,0)</f>
        <v>0</v>
      </c>
      <c r="AE17" s="23">
        <f aca="true" t="shared" si="7" ref="AE17:AE80">IF(L17="x",$C$7*3,0)</f>
        <v>0</v>
      </c>
      <c r="AF17" s="23">
        <f aca="true" t="shared" si="8" ref="AF17:AF80">IF(M17="x",$C$8*3,0)</f>
        <v>0</v>
      </c>
      <c r="AG17" s="23">
        <f aca="true" t="shared" si="9" ref="AG17:AG80">IF(N17="x",$C$9*3,0)</f>
        <v>0</v>
      </c>
      <c r="AH17" s="23">
        <f aca="true" t="shared" si="10" ref="AH17:AH80">IF(O17="x",$C$10*3,0)</f>
        <v>0</v>
      </c>
      <c r="AI17" s="23">
        <f aca="true" t="shared" si="11" ref="AI17:AI80">IF(P17="x",$C$11*3,0)</f>
        <v>0</v>
      </c>
      <c r="AJ17" s="23">
        <f aca="true" t="shared" si="12" ref="AJ17:AJ80">SUM(AB17:AH17)</f>
        <v>0</v>
      </c>
      <c r="AK17" s="23">
        <f aca="true" t="shared" si="13" ref="AK17:AK80">COUNTA(I17:P17)</f>
        <v>0</v>
      </c>
    </row>
    <row r="18" spans="1:37" ht="15">
      <c r="A18" s="35"/>
      <c r="B18" s="35"/>
      <c r="C18" s="35"/>
      <c r="D18" s="35"/>
      <c r="E18" s="36"/>
      <c r="F18" s="36"/>
      <c r="G18" s="36"/>
      <c r="H18" s="39">
        <f t="shared" si="0"/>
      </c>
      <c r="I18" s="37"/>
      <c r="J18" s="37"/>
      <c r="K18" s="37"/>
      <c r="L18" s="37"/>
      <c r="M18" s="37"/>
      <c r="N18" s="37"/>
      <c r="O18" s="37"/>
      <c r="P18" s="37"/>
      <c r="Q18" s="40">
        <f t="shared" si="1"/>
      </c>
      <c r="R18" s="41" t="s">
        <v>61</v>
      </c>
      <c r="S18" s="40">
        <f t="shared" si="2"/>
        <v>0</v>
      </c>
      <c r="T18" s="56"/>
      <c r="AA18" s="23">
        <f t="shared" si="3"/>
        <v>0</v>
      </c>
      <c r="AB18" s="23">
        <f t="shared" si="4"/>
        <v>0</v>
      </c>
      <c r="AC18" s="23">
        <f t="shared" si="5"/>
        <v>0</v>
      </c>
      <c r="AD18" s="23">
        <f t="shared" si="6"/>
        <v>0</v>
      </c>
      <c r="AE18" s="23">
        <f t="shared" si="7"/>
        <v>0</v>
      </c>
      <c r="AF18" s="23">
        <f t="shared" si="8"/>
        <v>0</v>
      </c>
      <c r="AG18" s="23">
        <f t="shared" si="9"/>
        <v>0</v>
      </c>
      <c r="AH18" s="23">
        <f t="shared" si="10"/>
        <v>0</v>
      </c>
      <c r="AI18" s="23">
        <f t="shared" si="11"/>
        <v>0</v>
      </c>
      <c r="AJ18" s="23">
        <f t="shared" si="12"/>
        <v>0</v>
      </c>
      <c r="AK18" s="23">
        <f t="shared" si="13"/>
        <v>0</v>
      </c>
    </row>
    <row r="19" spans="1:37" ht="15">
      <c r="A19" s="35"/>
      <c r="B19" s="35"/>
      <c r="C19" s="35"/>
      <c r="D19" s="35"/>
      <c r="E19" s="36"/>
      <c r="F19" s="36"/>
      <c r="G19" s="36"/>
      <c r="H19" s="39">
        <f t="shared" si="0"/>
      </c>
      <c r="I19" s="37"/>
      <c r="J19" s="37"/>
      <c r="K19" s="37"/>
      <c r="L19" s="37"/>
      <c r="M19" s="37"/>
      <c r="N19" s="37"/>
      <c r="O19" s="37"/>
      <c r="P19" s="37"/>
      <c r="Q19" s="40">
        <f t="shared" si="1"/>
      </c>
      <c r="R19" s="41" t="s">
        <v>61</v>
      </c>
      <c r="S19" s="40">
        <f t="shared" si="2"/>
        <v>0</v>
      </c>
      <c r="T19" s="41"/>
      <c r="AA19" s="23">
        <f t="shared" si="3"/>
        <v>0</v>
      </c>
      <c r="AB19" s="23">
        <f t="shared" si="4"/>
        <v>0</v>
      </c>
      <c r="AC19" s="23">
        <f t="shared" si="5"/>
        <v>0</v>
      </c>
      <c r="AD19" s="23">
        <f t="shared" si="6"/>
        <v>0</v>
      </c>
      <c r="AE19" s="23">
        <f t="shared" si="7"/>
        <v>0</v>
      </c>
      <c r="AF19" s="23">
        <f t="shared" si="8"/>
        <v>0</v>
      </c>
      <c r="AG19" s="23">
        <f t="shared" si="9"/>
        <v>0</v>
      </c>
      <c r="AH19" s="23">
        <f t="shared" si="10"/>
        <v>0</v>
      </c>
      <c r="AI19" s="23">
        <f t="shared" si="11"/>
        <v>0</v>
      </c>
      <c r="AJ19" s="23">
        <f t="shared" si="12"/>
        <v>0</v>
      </c>
      <c r="AK19" s="23">
        <f t="shared" si="13"/>
        <v>0</v>
      </c>
    </row>
    <row r="20" spans="1:37" ht="15">
      <c r="A20" s="35"/>
      <c r="B20" s="35"/>
      <c r="C20" s="35"/>
      <c r="D20" s="35"/>
      <c r="E20" s="36"/>
      <c r="F20" s="36"/>
      <c r="G20" s="36"/>
      <c r="H20" s="39">
        <f t="shared" si="0"/>
      </c>
      <c r="I20" s="37"/>
      <c r="J20" s="37"/>
      <c r="K20" s="37"/>
      <c r="L20" s="37"/>
      <c r="M20" s="37"/>
      <c r="N20" s="37"/>
      <c r="O20" s="37"/>
      <c r="P20" s="37"/>
      <c r="Q20" s="40">
        <f t="shared" si="1"/>
      </c>
      <c r="R20" s="41" t="s">
        <v>61</v>
      </c>
      <c r="S20" s="40">
        <f t="shared" si="2"/>
        <v>0</v>
      </c>
      <c r="T20" s="41"/>
      <c r="AA20" s="23">
        <f t="shared" si="3"/>
        <v>0</v>
      </c>
      <c r="AB20" s="23">
        <f t="shared" si="4"/>
        <v>0</v>
      </c>
      <c r="AC20" s="23">
        <f t="shared" si="5"/>
        <v>0</v>
      </c>
      <c r="AD20" s="23">
        <f t="shared" si="6"/>
        <v>0</v>
      </c>
      <c r="AE20" s="23">
        <f t="shared" si="7"/>
        <v>0</v>
      </c>
      <c r="AF20" s="23">
        <f t="shared" si="8"/>
        <v>0</v>
      </c>
      <c r="AG20" s="23">
        <f t="shared" si="9"/>
        <v>0</v>
      </c>
      <c r="AH20" s="23">
        <f t="shared" si="10"/>
        <v>0</v>
      </c>
      <c r="AI20" s="23">
        <f t="shared" si="11"/>
        <v>0</v>
      </c>
      <c r="AJ20" s="23">
        <f t="shared" si="12"/>
        <v>0</v>
      </c>
      <c r="AK20" s="23">
        <f t="shared" si="13"/>
        <v>0</v>
      </c>
    </row>
    <row r="21" spans="1:37" ht="15">
      <c r="A21" s="35"/>
      <c r="B21" s="35"/>
      <c r="C21" s="35"/>
      <c r="D21" s="35"/>
      <c r="E21" s="36"/>
      <c r="F21" s="36"/>
      <c r="G21" s="36"/>
      <c r="H21" s="39">
        <f t="shared" si="0"/>
      </c>
      <c r="I21" s="37"/>
      <c r="J21" s="37"/>
      <c r="K21" s="37"/>
      <c r="L21" s="37"/>
      <c r="M21" s="37"/>
      <c r="N21" s="37"/>
      <c r="O21" s="37"/>
      <c r="P21" s="37"/>
      <c r="Q21" s="40">
        <f t="shared" si="1"/>
      </c>
      <c r="R21" s="41" t="s">
        <v>61</v>
      </c>
      <c r="S21" s="40">
        <f t="shared" si="2"/>
        <v>0</v>
      </c>
      <c r="T21" s="41"/>
      <c r="AA21" s="23">
        <f t="shared" si="3"/>
        <v>0</v>
      </c>
      <c r="AB21" s="23">
        <f t="shared" si="4"/>
        <v>0</v>
      </c>
      <c r="AC21" s="23">
        <f t="shared" si="5"/>
        <v>0</v>
      </c>
      <c r="AD21" s="23">
        <f t="shared" si="6"/>
        <v>0</v>
      </c>
      <c r="AE21" s="23">
        <f t="shared" si="7"/>
        <v>0</v>
      </c>
      <c r="AF21" s="23">
        <f t="shared" si="8"/>
        <v>0</v>
      </c>
      <c r="AG21" s="23">
        <f t="shared" si="9"/>
        <v>0</v>
      </c>
      <c r="AH21" s="23">
        <f t="shared" si="10"/>
        <v>0</v>
      </c>
      <c r="AI21" s="23">
        <f t="shared" si="11"/>
        <v>0</v>
      </c>
      <c r="AJ21" s="23">
        <f t="shared" si="12"/>
        <v>0</v>
      </c>
      <c r="AK21" s="23">
        <f t="shared" si="13"/>
        <v>0</v>
      </c>
    </row>
    <row r="22" spans="1:37" ht="15">
      <c r="A22" s="35"/>
      <c r="B22" s="35"/>
      <c r="C22" s="35"/>
      <c r="D22" s="35"/>
      <c r="E22" s="36"/>
      <c r="F22" s="36"/>
      <c r="G22" s="36"/>
      <c r="H22" s="39">
        <f t="shared" si="0"/>
      </c>
      <c r="I22" s="37"/>
      <c r="J22" s="37"/>
      <c r="K22" s="37"/>
      <c r="L22" s="37"/>
      <c r="M22" s="37"/>
      <c r="N22" s="37"/>
      <c r="O22" s="37"/>
      <c r="P22" s="37"/>
      <c r="Q22" s="40">
        <f t="shared" si="1"/>
      </c>
      <c r="R22" s="41" t="s">
        <v>61</v>
      </c>
      <c r="S22" s="40">
        <f t="shared" si="2"/>
        <v>0</v>
      </c>
      <c r="T22" s="41"/>
      <c r="AA22" s="23">
        <f t="shared" si="3"/>
        <v>0</v>
      </c>
      <c r="AB22" s="23">
        <f t="shared" si="4"/>
        <v>0</v>
      </c>
      <c r="AC22" s="23">
        <f t="shared" si="5"/>
        <v>0</v>
      </c>
      <c r="AD22" s="23">
        <f t="shared" si="6"/>
        <v>0</v>
      </c>
      <c r="AE22" s="23">
        <f t="shared" si="7"/>
        <v>0</v>
      </c>
      <c r="AF22" s="23">
        <f t="shared" si="8"/>
        <v>0</v>
      </c>
      <c r="AG22" s="23">
        <f t="shared" si="9"/>
        <v>0</v>
      </c>
      <c r="AH22" s="23">
        <f t="shared" si="10"/>
        <v>0</v>
      </c>
      <c r="AI22" s="23">
        <f t="shared" si="11"/>
        <v>0</v>
      </c>
      <c r="AJ22" s="23">
        <f t="shared" si="12"/>
        <v>0</v>
      </c>
      <c r="AK22" s="23">
        <f t="shared" si="13"/>
        <v>0</v>
      </c>
    </row>
    <row r="23" spans="1:37" ht="15">
      <c r="A23" s="35"/>
      <c r="B23" s="35"/>
      <c r="C23" s="35"/>
      <c r="D23" s="35"/>
      <c r="E23" s="36"/>
      <c r="F23" s="36"/>
      <c r="G23" s="36"/>
      <c r="H23" s="39">
        <f t="shared" si="0"/>
      </c>
      <c r="I23" s="37"/>
      <c r="J23" s="37"/>
      <c r="K23" s="37"/>
      <c r="L23" s="37"/>
      <c r="M23" s="37"/>
      <c r="N23" s="37"/>
      <c r="O23" s="37"/>
      <c r="P23" s="37"/>
      <c r="Q23" s="40">
        <f t="shared" si="1"/>
      </c>
      <c r="R23" s="41" t="s">
        <v>61</v>
      </c>
      <c r="S23" s="40">
        <f t="shared" si="2"/>
        <v>0</v>
      </c>
      <c r="T23" s="41"/>
      <c r="AA23" s="23">
        <f t="shared" si="3"/>
        <v>0</v>
      </c>
      <c r="AB23" s="23">
        <f t="shared" si="4"/>
        <v>0</v>
      </c>
      <c r="AC23" s="23">
        <f t="shared" si="5"/>
        <v>0</v>
      </c>
      <c r="AD23" s="23">
        <f t="shared" si="6"/>
        <v>0</v>
      </c>
      <c r="AE23" s="23">
        <f t="shared" si="7"/>
        <v>0</v>
      </c>
      <c r="AF23" s="23">
        <f t="shared" si="8"/>
        <v>0</v>
      </c>
      <c r="AG23" s="23">
        <f t="shared" si="9"/>
        <v>0</v>
      </c>
      <c r="AH23" s="23">
        <f t="shared" si="10"/>
        <v>0</v>
      </c>
      <c r="AI23" s="23">
        <f t="shared" si="11"/>
        <v>0</v>
      </c>
      <c r="AJ23" s="23">
        <f t="shared" si="12"/>
        <v>0</v>
      </c>
      <c r="AK23" s="23">
        <f t="shared" si="13"/>
        <v>0</v>
      </c>
    </row>
    <row r="24" spans="1:37" ht="15">
      <c r="A24" s="35"/>
      <c r="B24" s="35"/>
      <c r="C24" s="35"/>
      <c r="D24" s="35"/>
      <c r="E24" s="36"/>
      <c r="F24" s="36"/>
      <c r="G24" s="36"/>
      <c r="H24" s="39">
        <f t="shared" si="0"/>
      </c>
      <c r="I24" s="37"/>
      <c r="J24" s="37"/>
      <c r="K24" s="37"/>
      <c r="L24" s="37"/>
      <c r="M24" s="37"/>
      <c r="N24" s="37"/>
      <c r="O24" s="37"/>
      <c r="P24" s="37"/>
      <c r="Q24" s="40">
        <f t="shared" si="1"/>
      </c>
      <c r="R24" s="41" t="s">
        <v>61</v>
      </c>
      <c r="S24" s="40">
        <f t="shared" si="2"/>
        <v>0</v>
      </c>
      <c r="T24" s="41"/>
      <c r="AA24" s="23">
        <f t="shared" si="3"/>
        <v>0</v>
      </c>
      <c r="AB24" s="23">
        <f t="shared" si="4"/>
        <v>0</v>
      </c>
      <c r="AC24" s="23">
        <f t="shared" si="5"/>
        <v>0</v>
      </c>
      <c r="AD24" s="23">
        <f t="shared" si="6"/>
        <v>0</v>
      </c>
      <c r="AE24" s="23">
        <f t="shared" si="7"/>
        <v>0</v>
      </c>
      <c r="AF24" s="23">
        <f t="shared" si="8"/>
        <v>0</v>
      </c>
      <c r="AG24" s="23">
        <f t="shared" si="9"/>
        <v>0</v>
      </c>
      <c r="AH24" s="23">
        <f t="shared" si="10"/>
        <v>0</v>
      </c>
      <c r="AI24" s="23">
        <f t="shared" si="11"/>
        <v>0</v>
      </c>
      <c r="AJ24" s="23">
        <f t="shared" si="12"/>
        <v>0</v>
      </c>
      <c r="AK24" s="23">
        <f t="shared" si="13"/>
        <v>0</v>
      </c>
    </row>
    <row r="25" spans="1:37" ht="15">
      <c r="A25" s="35"/>
      <c r="B25" s="35"/>
      <c r="C25" s="35"/>
      <c r="D25" s="35"/>
      <c r="E25" s="36"/>
      <c r="F25" s="36"/>
      <c r="G25" s="36"/>
      <c r="H25" s="39">
        <f t="shared" si="0"/>
      </c>
      <c r="I25" s="37"/>
      <c r="J25" s="37"/>
      <c r="K25" s="37"/>
      <c r="L25" s="37"/>
      <c r="M25" s="37"/>
      <c r="N25" s="37"/>
      <c r="O25" s="37"/>
      <c r="P25" s="37"/>
      <c r="Q25" s="40">
        <f t="shared" si="1"/>
      </c>
      <c r="R25" s="41" t="s">
        <v>61</v>
      </c>
      <c r="S25" s="40">
        <f t="shared" si="2"/>
        <v>0</v>
      </c>
      <c r="T25" s="41"/>
      <c r="AA25" s="23">
        <f t="shared" si="3"/>
        <v>0</v>
      </c>
      <c r="AB25" s="23">
        <f t="shared" si="4"/>
        <v>0</v>
      </c>
      <c r="AC25" s="23">
        <f t="shared" si="5"/>
        <v>0</v>
      </c>
      <c r="AD25" s="23">
        <f t="shared" si="6"/>
        <v>0</v>
      </c>
      <c r="AE25" s="23">
        <f t="shared" si="7"/>
        <v>0</v>
      </c>
      <c r="AF25" s="23">
        <f t="shared" si="8"/>
        <v>0</v>
      </c>
      <c r="AG25" s="23">
        <f t="shared" si="9"/>
        <v>0</v>
      </c>
      <c r="AH25" s="23">
        <f t="shared" si="10"/>
        <v>0</v>
      </c>
      <c r="AI25" s="23">
        <f t="shared" si="11"/>
        <v>0</v>
      </c>
      <c r="AJ25" s="23">
        <f t="shared" si="12"/>
        <v>0</v>
      </c>
      <c r="AK25" s="23">
        <f t="shared" si="13"/>
        <v>0</v>
      </c>
    </row>
    <row r="26" spans="1:37" ht="15">
      <c r="A26" s="35"/>
      <c r="B26" s="35"/>
      <c r="C26" s="35"/>
      <c r="D26" s="35"/>
      <c r="E26" s="36"/>
      <c r="F26" s="36"/>
      <c r="G26" s="36"/>
      <c r="H26" s="39">
        <f t="shared" si="0"/>
      </c>
      <c r="I26" s="37"/>
      <c r="J26" s="37"/>
      <c r="K26" s="37"/>
      <c r="L26" s="37"/>
      <c r="M26" s="37"/>
      <c r="N26" s="37"/>
      <c r="O26" s="37"/>
      <c r="P26" s="37"/>
      <c r="Q26" s="40">
        <f t="shared" si="1"/>
      </c>
      <c r="R26" s="41" t="s">
        <v>61</v>
      </c>
      <c r="S26" s="40">
        <f t="shared" si="2"/>
        <v>0</v>
      </c>
      <c r="T26" s="41"/>
      <c r="AA26" s="23">
        <f t="shared" si="3"/>
        <v>0</v>
      </c>
      <c r="AB26" s="23">
        <f t="shared" si="4"/>
        <v>0</v>
      </c>
      <c r="AC26" s="23">
        <f t="shared" si="5"/>
        <v>0</v>
      </c>
      <c r="AD26" s="23">
        <f t="shared" si="6"/>
        <v>0</v>
      </c>
      <c r="AE26" s="23">
        <f t="shared" si="7"/>
        <v>0</v>
      </c>
      <c r="AF26" s="23">
        <f t="shared" si="8"/>
        <v>0</v>
      </c>
      <c r="AG26" s="23">
        <f t="shared" si="9"/>
        <v>0</v>
      </c>
      <c r="AH26" s="23">
        <f t="shared" si="10"/>
        <v>0</v>
      </c>
      <c r="AI26" s="23">
        <f t="shared" si="11"/>
        <v>0</v>
      </c>
      <c r="AJ26" s="23">
        <f t="shared" si="12"/>
        <v>0</v>
      </c>
      <c r="AK26" s="23">
        <f t="shared" si="13"/>
        <v>0</v>
      </c>
    </row>
    <row r="27" spans="1:37" ht="15">
      <c r="A27" s="35"/>
      <c r="B27" s="35"/>
      <c r="C27" s="35"/>
      <c r="D27" s="35"/>
      <c r="E27" s="36"/>
      <c r="F27" s="36"/>
      <c r="G27" s="36"/>
      <c r="H27" s="39">
        <f t="shared" si="0"/>
      </c>
      <c r="I27" s="37"/>
      <c r="J27" s="37"/>
      <c r="K27" s="37"/>
      <c r="L27" s="37"/>
      <c r="M27" s="37"/>
      <c r="N27" s="37"/>
      <c r="O27" s="37"/>
      <c r="P27" s="37"/>
      <c r="Q27" s="40">
        <f t="shared" si="1"/>
      </c>
      <c r="R27" s="41" t="s">
        <v>61</v>
      </c>
      <c r="S27" s="40">
        <f t="shared" si="2"/>
        <v>0</v>
      </c>
      <c r="T27" s="41"/>
      <c r="AA27" s="23">
        <f t="shared" si="3"/>
        <v>0</v>
      </c>
      <c r="AB27" s="23">
        <f t="shared" si="4"/>
        <v>0</v>
      </c>
      <c r="AC27" s="23">
        <f t="shared" si="5"/>
        <v>0</v>
      </c>
      <c r="AD27" s="23">
        <f t="shared" si="6"/>
        <v>0</v>
      </c>
      <c r="AE27" s="23">
        <f t="shared" si="7"/>
        <v>0</v>
      </c>
      <c r="AF27" s="23">
        <f t="shared" si="8"/>
        <v>0</v>
      </c>
      <c r="AG27" s="23">
        <f t="shared" si="9"/>
        <v>0</v>
      </c>
      <c r="AH27" s="23">
        <f t="shared" si="10"/>
        <v>0</v>
      </c>
      <c r="AI27" s="23">
        <f t="shared" si="11"/>
        <v>0</v>
      </c>
      <c r="AJ27" s="23">
        <f t="shared" si="12"/>
        <v>0</v>
      </c>
      <c r="AK27" s="23">
        <f t="shared" si="13"/>
        <v>0</v>
      </c>
    </row>
    <row r="28" spans="1:37" ht="15">
      <c r="A28" s="35"/>
      <c r="B28" s="35"/>
      <c r="C28" s="35"/>
      <c r="D28" s="35"/>
      <c r="E28" s="36"/>
      <c r="F28" s="36"/>
      <c r="G28" s="36"/>
      <c r="H28" s="39">
        <f t="shared" si="0"/>
      </c>
      <c r="I28" s="37"/>
      <c r="J28" s="37"/>
      <c r="K28" s="37"/>
      <c r="L28" s="37"/>
      <c r="M28" s="37"/>
      <c r="N28" s="37"/>
      <c r="O28" s="37"/>
      <c r="P28" s="37"/>
      <c r="Q28" s="40">
        <f t="shared" si="1"/>
      </c>
      <c r="R28" s="41" t="s">
        <v>61</v>
      </c>
      <c r="S28" s="40">
        <f t="shared" si="2"/>
        <v>0</v>
      </c>
      <c r="T28" s="41"/>
      <c r="AA28" s="23">
        <f t="shared" si="3"/>
        <v>0</v>
      </c>
      <c r="AB28" s="23">
        <f t="shared" si="4"/>
        <v>0</v>
      </c>
      <c r="AC28" s="23">
        <f t="shared" si="5"/>
        <v>0</v>
      </c>
      <c r="AD28" s="23">
        <f t="shared" si="6"/>
        <v>0</v>
      </c>
      <c r="AE28" s="23">
        <f t="shared" si="7"/>
        <v>0</v>
      </c>
      <c r="AF28" s="23">
        <f t="shared" si="8"/>
        <v>0</v>
      </c>
      <c r="AG28" s="23">
        <f t="shared" si="9"/>
        <v>0</v>
      </c>
      <c r="AH28" s="23">
        <f t="shared" si="10"/>
        <v>0</v>
      </c>
      <c r="AI28" s="23">
        <f t="shared" si="11"/>
        <v>0</v>
      </c>
      <c r="AJ28" s="23">
        <f t="shared" si="12"/>
        <v>0</v>
      </c>
      <c r="AK28" s="23">
        <f t="shared" si="13"/>
        <v>0</v>
      </c>
    </row>
    <row r="29" spans="1:37" ht="15">
      <c r="A29" s="35"/>
      <c r="B29" s="35"/>
      <c r="C29" s="35"/>
      <c r="D29" s="35"/>
      <c r="E29" s="36"/>
      <c r="F29" s="36"/>
      <c r="G29" s="36"/>
      <c r="H29" s="39">
        <f t="shared" si="0"/>
      </c>
      <c r="I29" s="37"/>
      <c r="J29" s="37"/>
      <c r="K29" s="37"/>
      <c r="L29" s="37"/>
      <c r="M29" s="37"/>
      <c r="N29" s="37"/>
      <c r="O29" s="37"/>
      <c r="P29" s="37"/>
      <c r="Q29" s="40">
        <f t="shared" si="1"/>
      </c>
      <c r="R29" s="41" t="s">
        <v>61</v>
      </c>
      <c r="S29" s="40">
        <f t="shared" si="2"/>
        <v>0</v>
      </c>
      <c r="T29" s="41"/>
      <c r="AA29" s="23">
        <f t="shared" si="3"/>
        <v>0</v>
      </c>
      <c r="AB29" s="23">
        <f t="shared" si="4"/>
        <v>0</v>
      </c>
      <c r="AC29" s="23">
        <f t="shared" si="5"/>
        <v>0</v>
      </c>
      <c r="AD29" s="23">
        <f t="shared" si="6"/>
        <v>0</v>
      </c>
      <c r="AE29" s="23">
        <f t="shared" si="7"/>
        <v>0</v>
      </c>
      <c r="AF29" s="23">
        <f t="shared" si="8"/>
        <v>0</v>
      </c>
      <c r="AG29" s="23">
        <f t="shared" si="9"/>
        <v>0</v>
      </c>
      <c r="AH29" s="23">
        <f t="shared" si="10"/>
        <v>0</v>
      </c>
      <c r="AI29" s="23">
        <f t="shared" si="11"/>
        <v>0</v>
      </c>
      <c r="AJ29" s="23">
        <f t="shared" si="12"/>
        <v>0</v>
      </c>
      <c r="AK29" s="23">
        <f t="shared" si="13"/>
        <v>0</v>
      </c>
    </row>
    <row r="30" spans="1:37" ht="15">
      <c r="A30" s="35"/>
      <c r="B30" s="35"/>
      <c r="C30" s="35"/>
      <c r="D30" s="35"/>
      <c r="E30" s="36"/>
      <c r="F30" s="36"/>
      <c r="G30" s="36"/>
      <c r="H30" s="39">
        <f t="shared" si="0"/>
      </c>
      <c r="I30" s="37"/>
      <c r="J30" s="37"/>
      <c r="K30" s="37"/>
      <c r="L30" s="37"/>
      <c r="M30" s="37"/>
      <c r="N30" s="37"/>
      <c r="O30" s="37"/>
      <c r="P30" s="37"/>
      <c r="Q30" s="40">
        <f t="shared" si="1"/>
      </c>
      <c r="R30" s="41" t="s">
        <v>61</v>
      </c>
      <c r="S30" s="40">
        <f t="shared" si="2"/>
        <v>0</v>
      </c>
      <c r="T30" s="41"/>
      <c r="AA30" s="23">
        <f t="shared" si="3"/>
        <v>0</v>
      </c>
      <c r="AB30" s="23">
        <f t="shared" si="4"/>
        <v>0</v>
      </c>
      <c r="AC30" s="23">
        <f t="shared" si="5"/>
        <v>0</v>
      </c>
      <c r="AD30" s="23">
        <f t="shared" si="6"/>
        <v>0</v>
      </c>
      <c r="AE30" s="23">
        <f t="shared" si="7"/>
        <v>0</v>
      </c>
      <c r="AF30" s="23">
        <f t="shared" si="8"/>
        <v>0</v>
      </c>
      <c r="AG30" s="23">
        <f t="shared" si="9"/>
        <v>0</v>
      </c>
      <c r="AH30" s="23">
        <f t="shared" si="10"/>
        <v>0</v>
      </c>
      <c r="AI30" s="23">
        <f t="shared" si="11"/>
        <v>0</v>
      </c>
      <c r="AJ30" s="23">
        <f t="shared" si="12"/>
        <v>0</v>
      </c>
      <c r="AK30" s="23">
        <f t="shared" si="13"/>
        <v>0</v>
      </c>
    </row>
    <row r="31" spans="1:37" ht="15">
      <c r="A31" s="35"/>
      <c r="B31" s="35"/>
      <c r="C31" s="35"/>
      <c r="D31" s="35"/>
      <c r="E31" s="36"/>
      <c r="F31" s="36"/>
      <c r="G31" s="36"/>
      <c r="H31" s="39">
        <f t="shared" si="0"/>
      </c>
      <c r="I31" s="37"/>
      <c r="J31" s="37"/>
      <c r="K31" s="37"/>
      <c r="L31" s="37"/>
      <c r="M31" s="37"/>
      <c r="N31" s="37"/>
      <c r="O31" s="37"/>
      <c r="P31" s="37"/>
      <c r="Q31" s="40">
        <f t="shared" si="1"/>
      </c>
      <c r="R31" s="41" t="s">
        <v>61</v>
      </c>
      <c r="S31" s="40">
        <f t="shared" si="2"/>
        <v>0</v>
      </c>
      <c r="T31" s="41"/>
      <c r="AA31" s="23">
        <f t="shared" si="3"/>
        <v>0</v>
      </c>
      <c r="AB31" s="23">
        <f t="shared" si="4"/>
        <v>0</v>
      </c>
      <c r="AC31" s="23">
        <f t="shared" si="5"/>
        <v>0</v>
      </c>
      <c r="AD31" s="23">
        <f t="shared" si="6"/>
        <v>0</v>
      </c>
      <c r="AE31" s="23">
        <f t="shared" si="7"/>
        <v>0</v>
      </c>
      <c r="AF31" s="23">
        <f t="shared" si="8"/>
        <v>0</v>
      </c>
      <c r="AG31" s="23">
        <f t="shared" si="9"/>
        <v>0</v>
      </c>
      <c r="AH31" s="23">
        <f t="shared" si="10"/>
        <v>0</v>
      </c>
      <c r="AI31" s="23">
        <f t="shared" si="11"/>
        <v>0</v>
      </c>
      <c r="AJ31" s="23">
        <f t="shared" si="12"/>
        <v>0</v>
      </c>
      <c r="AK31" s="23">
        <f t="shared" si="13"/>
        <v>0</v>
      </c>
    </row>
    <row r="32" spans="1:37" ht="15">
      <c r="A32" s="35"/>
      <c r="B32" s="35"/>
      <c r="C32" s="35"/>
      <c r="D32" s="35"/>
      <c r="E32" s="36"/>
      <c r="F32" s="36"/>
      <c r="G32" s="36"/>
      <c r="H32" s="39">
        <f t="shared" si="0"/>
      </c>
      <c r="I32" s="37"/>
      <c r="J32" s="37"/>
      <c r="K32" s="37"/>
      <c r="L32" s="37"/>
      <c r="M32" s="37"/>
      <c r="N32" s="37"/>
      <c r="O32" s="37"/>
      <c r="P32" s="37"/>
      <c r="Q32" s="40">
        <f t="shared" si="1"/>
      </c>
      <c r="R32" s="41" t="s">
        <v>61</v>
      </c>
      <c r="S32" s="40">
        <f t="shared" si="2"/>
        <v>0</v>
      </c>
      <c r="T32" s="41"/>
      <c r="AA32" s="23">
        <f t="shared" si="3"/>
        <v>0</v>
      </c>
      <c r="AB32" s="23">
        <f t="shared" si="4"/>
        <v>0</v>
      </c>
      <c r="AC32" s="23">
        <f t="shared" si="5"/>
        <v>0</v>
      </c>
      <c r="AD32" s="23">
        <f t="shared" si="6"/>
        <v>0</v>
      </c>
      <c r="AE32" s="23">
        <f t="shared" si="7"/>
        <v>0</v>
      </c>
      <c r="AF32" s="23">
        <f t="shared" si="8"/>
        <v>0</v>
      </c>
      <c r="AG32" s="23">
        <f t="shared" si="9"/>
        <v>0</v>
      </c>
      <c r="AH32" s="23">
        <f t="shared" si="10"/>
        <v>0</v>
      </c>
      <c r="AI32" s="23">
        <f t="shared" si="11"/>
        <v>0</v>
      </c>
      <c r="AJ32" s="23">
        <f t="shared" si="12"/>
        <v>0</v>
      </c>
      <c r="AK32" s="23">
        <f t="shared" si="13"/>
        <v>0</v>
      </c>
    </row>
    <row r="33" spans="1:37" ht="15">
      <c r="A33" s="35"/>
      <c r="B33" s="35"/>
      <c r="C33" s="35"/>
      <c r="D33" s="35"/>
      <c r="E33" s="36"/>
      <c r="F33" s="36"/>
      <c r="G33" s="36"/>
      <c r="H33" s="39">
        <f t="shared" si="0"/>
      </c>
      <c r="I33" s="37"/>
      <c r="J33" s="37"/>
      <c r="K33" s="37"/>
      <c r="L33" s="37"/>
      <c r="M33" s="37"/>
      <c r="N33" s="37"/>
      <c r="O33" s="37"/>
      <c r="P33" s="37"/>
      <c r="Q33" s="40">
        <f t="shared" si="1"/>
      </c>
      <c r="R33" s="41" t="s">
        <v>61</v>
      </c>
      <c r="S33" s="40">
        <f t="shared" si="2"/>
        <v>0</v>
      </c>
      <c r="T33" s="41"/>
      <c r="AA33" s="23">
        <f t="shared" si="3"/>
        <v>0</v>
      </c>
      <c r="AB33" s="23">
        <f t="shared" si="4"/>
        <v>0</v>
      </c>
      <c r="AC33" s="23">
        <f t="shared" si="5"/>
        <v>0</v>
      </c>
      <c r="AD33" s="23">
        <f t="shared" si="6"/>
        <v>0</v>
      </c>
      <c r="AE33" s="23">
        <f t="shared" si="7"/>
        <v>0</v>
      </c>
      <c r="AF33" s="23">
        <f t="shared" si="8"/>
        <v>0</v>
      </c>
      <c r="AG33" s="23">
        <f t="shared" si="9"/>
        <v>0</v>
      </c>
      <c r="AH33" s="23">
        <f t="shared" si="10"/>
        <v>0</v>
      </c>
      <c r="AI33" s="23">
        <f t="shared" si="11"/>
        <v>0</v>
      </c>
      <c r="AJ33" s="23">
        <f t="shared" si="12"/>
        <v>0</v>
      </c>
      <c r="AK33" s="23">
        <f t="shared" si="13"/>
        <v>0</v>
      </c>
    </row>
    <row r="34" spans="1:37" ht="15">
      <c r="A34" s="35"/>
      <c r="B34" s="35"/>
      <c r="C34" s="35"/>
      <c r="D34" s="35"/>
      <c r="E34" s="36"/>
      <c r="F34" s="36"/>
      <c r="G34" s="36"/>
      <c r="H34" s="39">
        <f t="shared" si="0"/>
      </c>
      <c r="I34" s="37"/>
      <c r="J34" s="37"/>
      <c r="K34" s="37"/>
      <c r="L34" s="37"/>
      <c r="M34" s="37"/>
      <c r="N34" s="37"/>
      <c r="O34" s="37"/>
      <c r="P34" s="37"/>
      <c r="Q34" s="40">
        <f t="shared" si="1"/>
      </c>
      <c r="R34" s="41" t="s">
        <v>61</v>
      </c>
      <c r="S34" s="40">
        <f t="shared" si="2"/>
        <v>0</v>
      </c>
      <c r="T34" s="41"/>
      <c r="AA34" s="23">
        <f t="shared" si="3"/>
        <v>0</v>
      </c>
      <c r="AB34" s="23">
        <f t="shared" si="4"/>
        <v>0</v>
      </c>
      <c r="AC34" s="23">
        <f t="shared" si="5"/>
        <v>0</v>
      </c>
      <c r="AD34" s="23">
        <f t="shared" si="6"/>
        <v>0</v>
      </c>
      <c r="AE34" s="23">
        <f t="shared" si="7"/>
        <v>0</v>
      </c>
      <c r="AF34" s="23">
        <f t="shared" si="8"/>
        <v>0</v>
      </c>
      <c r="AG34" s="23">
        <f t="shared" si="9"/>
        <v>0</v>
      </c>
      <c r="AH34" s="23">
        <f t="shared" si="10"/>
        <v>0</v>
      </c>
      <c r="AI34" s="23">
        <f t="shared" si="11"/>
        <v>0</v>
      </c>
      <c r="AJ34" s="23">
        <f t="shared" si="12"/>
        <v>0</v>
      </c>
      <c r="AK34" s="23">
        <f t="shared" si="13"/>
        <v>0</v>
      </c>
    </row>
    <row r="35" spans="1:37" ht="15">
      <c r="A35" s="35"/>
      <c r="B35" s="35"/>
      <c r="C35" s="35"/>
      <c r="D35" s="35"/>
      <c r="E35" s="36"/>
      <c r="F35" s="36"/>
      <c r="G35" s="36"/>
      <c r="H35" s="39">
        <f t="shared" si="0"/>
      </c>
      <c r="I35" s="37"/>
      <c r="J35" s="37"/>
      <c r="K35" s="37"/>
      <c r="L35" s="37"/>
      <c r="M35" s="37"/>
      <c r="N35" s="37"/>
      <c r="O35" s="37"/>
      <c r="P35" s="37"/>
      <c r="Q35" s="40">
        <f t="shared" si="1"/>
      </c>
      <c r="R35" s="41" t="s">
        <v>61</v>
      </c>
      <c r="S35" s="40">
        <f t="shared" si="2"/>
        <v>0</v>
      </c>
      <c r="T35" s="41"/>
      <c r="AA35" s="23">
        <f t="shared" si="3"/>
        <v>0</v>
      </c>
      <c r="AB35" s="23">
        <f t="shared" si="4"/>
        <v>0</v>
      </c>
      <c r="AC35" s="23">
        <f t="shared" si="5"/>
        <v>0</v>
      </c>
      <c r="AD35" s="23">
        <f t="shared" si="6"/>
        <v>0</v>
      </c>
      <c r="AE35" s="23">
        <f t="shared" si="7"/>
        <v>0</v>
      </c>
      <c r="AF35" s="23">
        <f t="shared" si="8"/>
        <v>0</v>
      </c>
      <c r="AG35" s="23">
        <f t="shared" si="9"/>
        <v>0</v>
      </c>
      <c r="AH35" s="23">
        <f t="shared" si="10"/>
        <v>0</v>
      </c>
      <c r="AI35" s="23">
        <f t="shared" si="11"/>
        <v>0</v>
      </c>
      <c r="AJ35" s="23">
        <f t="shared" si="12"/>
        <v>0</v>
      </c>
      <c r="AK35" s="23">
        <f t="shared" si="13"/>
        <v>0</v>
      </c>
    </row>
    <row r="36" spans="1:37" ht="15">
      <c r="A36" s="35"/>
      <c r="B36" s="35"/>
      <c r="C36" s="35"/>
      <c r="D36" s="35"/>
      <c r="E36" s="36"/>
      <c r="F36" s="36"/>
      <c r="G36" s="36"/>
      <c r="H36" s="39">
        <f t="shared" si="0"/>
      </c>
      <c r="I36" s="37"/>
      <c r="J36" s="37"/>
      <c r="K36" s="37"/>
      <c r="L36" s="37"/>
      <c r="M36" s="37"/>
      <c r="N36" s="37"/>
      <c r="O36" s="37"/>
      <c r="P36" s="37"/>
      <c r="Q36" s="40">
        <f t="shared" si="1"/>
      </c>
      <c r="R36" s="41" t="s">
        <v>61</v>
      </c>
      <c r="S36" s="40">
        <f t="shared" si="2"/>
        <v>0</v>
      </c>
      <c r="T36" s="41"/>
      <c r="AA36" s="23">
        <f t="shared" si="3"/>
        <v>0</v>
      </c>
      <c r="AB36" s="23">
        <f t="shared" si="4"/>
        <v>0</v>
      </c>
      <c r="AC36" s="23">
        <f t="shared" si="5"/>
        <v>0</v>
      </c>
      <c r="AD36" s="23">
        <f t="shared" si="6"/>
        <v>0</v>
      </c>
      <c r="AE36" s="23">
        <f t="shared" si="7"/>
        <v>0</v>
      </c>
      <c r="AF36" s="23">
        <f t="shared" si="8"/>
        <v>0</v>
      </c>
      <c r="AG36" s="23">
        <f t="shared" si="9"/>
        <v>0</v>
      </c>
      <c r="AH36" s="23">
        <f t="shared" si="10"/>
        <v>0</v>
      </c>
      <c r="AI36" s="23">
        <f t="shared" si="11"/>
        <v>0</v>
      </c>
      <c r="AJ36" s="23">
        <f t="shared" si="12"/>
        <v>0</v>
      </c>
      <c r="AK36" s="23">
        <f t="shared" si="13"/>
        <v>0</v>
      </c>
    </row>
    <row r="37" spans="1:37" ht="15">
      <c r="A37" s="35"/>
      <c r="B37" s="35"/>
      <c r="C37" s="35"/>
      <c r="D37" s="35"/>
      <c r="E37" s="36"/>
      <c r="F37" s="36"/>
      <c r="G37" s="36"/>
      <c r="H37" s="39">
        <f t="shared" si="0"/>
      </c>
      <c r="I37" s="37"/>
      <c r="J37" s="37"/>
      <c r="K37" s="37"/>
      <c r="L37" s="37"/>
      <c r="M37" s="37"/>
      <c r="N37" s="37"/>
      <c r="O37" s="37"/>
      <c r="P37" s="37"/>
      <c r="Q37" s="40">
        <f t="shared" si="1"/>
      </c>
      <c r="R37" s="41" t="s">
        <v>61</v>
      </c>
      <c r="S37" s="40">
        <f t="shared" si="2"/>
        <v>0</v>
      </c>
      <c r="T37" s="41"/>
      <c r="AA37" s="23">
        <f t="shared" si="3"/>
        <v>0</v>
      </c>
      <c r="AB37" s="23">
        <f t="shared" si="4"/>
        <v>0</v>
      </c>
      <c r="AC37" s="23">
        <f t="shared" si="5"/>
        <v>0</v>
      </c>
      <c r="AD37" s="23">
        <f t="shared" si="6"/>
        <v>0</v>
      </c>
      <c r="AE37" s="23">
        <f t="shared" si="7"/>
        <v>0</v>
      </c>
      <c r="AF37" s="23">
        <f t="shared" si="8"/>
        <v>0</v>
      </c>
      <c r="AG37" s="23">
        <f t="shared" si="9"/>
        <v>0</v>
      </c>
      <c r="AH37" s="23">
        <f t="shared" si="10"/>
        <v>0</v>
      </c>
      <c r="AI37" s="23">
        <f t="shared" si="11"/>
        <v>0</v>
      </c>
      <c r="AJ37" s="23">
        <f t="shared" si="12"/>
        <v>0</v>
      </c>
      <c r="AK37" s="23">
        <f t="shared" si="13"/>
        <v>0</v>
      </c>
    </row>
    <row r="38" spans="1:37" ht="15">
      <c r="A38" s="35"/>
      <c r="B38" s="35"/>
      <c r="C38" s="35"/>
      <c r="D38" s="35"/>
      <c r="E38" s="36"/>
      <c r="F38" s="36"/>
      <c r="G38" s="36"/>
      <c r="H38" s="39">
        <f t="shared" si="0"/>
      </c>
      <c r="I38" s="37"/>
      <c r="J38" s="37"/>
      <c r="K38" s="37"/>
      <c r="L38" s="37"/>
      <c r="M38" s="37"/>
      <c r="N38" s="37"/>
      <c r="O38" s="37"/>
      <c r="P38" s="37"/>
      <c r="Q38" s="40">
        <f t="shared" si="1"/>
      </c>
      <c r="R38" s="41" t="s">
        <v>61</v>
      </c>
      <c r="S38" s="40">
        <f t="shared" si="2"/>
        <v>0</v>
      </c>
      <c r="T38" s="41"/>
      <c r="AA38" s="23">
        <f t="shared" si="3"/>
        <v>0</v>
      </c>
      <c r="AB38" s="23">
        <f t="shared" si="4"/>
        <v>0</v>
      </c>
      <c r="AC38" s="23">
        <f t="shared" si="5"/>
        <v>0</v>
      </c>
      <c r="AD38" s="23">
        <f t="shared" si="6"/>
        <v>0</v>
      </c>
      <c r="AE38" s="23">
        <f t="shared" si="7"/>
        <v>0</v>
      </c>
      <c r="AF38" s="23">
        <f t="shared" si="8"/>
        <v>0</v>
      </c>
      <c r="AG38" s="23">
        <f t="shared" si="9"/>
        <v>0</v>
      </c>
      <c r="AH38" s="23">
        <f t="shared" si="10"/>
        <v>0</v>
      </c>
      <c r="AI38" s="23">
        <f t="shared" si="11"/>
        <v>0</v>
      </c>
      <c r="AJ38" s="23">
        <f t="shared" si="12"/>
        <v>0</v>
      </c>
      <c r="AK38" s="23">
        <f t="shared" si="13"/>
        <v>0</v>
      </c>
    </row>
    <row r="39" spans="1:37" ht="15">
      <c r="A39" s="35"/>
      <c r="B39" s="35"/>
      <c r="C39" s="35"/>
      <c r="D39" s="35"/>
      <c r="E39" s="36"/>
      <c r="F39" s="36"/>
      <c r="G39" s="36"/>
      <c r="H39" s="39">
        <f t="shared" si="0"/>
      </c>
      <c r="I39" s="37"/>
      <c r="J39" s="37"/>
      <c r="K39" s="37"/>
      <c r="L39" s="37"/>
      <c r="M39" s="37"/>
      <c r="N39" s="37"/>
      <c r="O39" s="37"/>
      <c r="P39" s="37"/>
      <c r="Q39" s="40">
        <f t="shared" si="1"/>
      </c>
      <c r="R39" s="41" t="s">
        <v>61</v>
      </c>
      <c r="S39" s="40">
        <f t="shared" si="2"/>
        <v>0</v>
      </c>
      <c r="T39" s="41"/>
      <c r="AA39" s="23">
        <f t="shared" si="3"/>
        <v>0</v>
      </c>
      <c r="AB39" s="23">
        <f t="shared" si="4"/>
        <v>0</v>
      </c>
      <c r="AC39" s="23">
        <f t="shared" si="5"/>
        <v>0</v>
      </c>
      <c r="AD39" s="23">
        <f t="shared" si="6"/>
        <v>0</v>
      </c>
      <c r="AE39" s="23">
        <f t="shared" si="7"/>
        <v>0</v>
      </c>
      <c r="AF39" s="23">
        <f t="shared" si="8"/>
        <v>0</v>
      </c>
      <c r="AG39" s="23">
        <f t="shared" si="9"/>
        <v>0</v>
      </c>
      <c r="AH39" s="23">
        <f t="shared" si="10"/>
        <v>0</v>
      </c>
      <c r="AI39" s="23">
        <f t="shared" si="11"/>
        <v>0</v>
      </c>
      <c r="AJ39" s="23">
        <f t="shared" si="12"/>
        <v>0</v>
      </c>
      <c r="AK39" s="23">
        <f t="shared" si="13"/>
        <v>0</v>
      </c>
    </row>
    <row r="40" spans="1:37" ht="15">
      <c r="A40" s="35"/>
      <c r="B40" s="35"/>
      <c r="C40" s="35"/>
      <c r="D40" s="35"/>
      <c r="E40" s="36"/>
      <c r="F40" s="36"/>
      <c r="G40" s="36"/>
      <c r="H40" s="39">
        <f t="shared" si="0"/>
      </c>
      <c r="I40" s="37"/>
      <c r="J40" s="37"/>
      <c r="K40" s="37"/>
      <c r="L40" s="37"/>
      <c r="M40" s="37"/>
      <c r="N40" s="37"/>
      <c r="O40" s="37"/>
      <c r="P40" s="37"/>
      <c r="Q40" s="40">
        <f t="shared" si="1"/>
      </c>
      <c r="R40" s="41" t="s">
        <v>61</v>
      </c>
      <c r="S40" s="40">
        <f t="shared" si="2"/>
        <v>0</v>
      </c>
      <c r="T40" s="41"/>
      <c r="AA40" s="23">
        <f t="shared" si="3"/>
        <v>0</v>
      </c>
      <c r="AB40" s="23">
        <f t="shared" si="4"/>
        <v>0</v>
      </c>
      <c r="AC40" s="23">
        <f t="shared" si="5"/>
        <v>0</v>
      </c>
      <c r="AD40" s="23">
        <f t="shared" si="6"/>
        <v>0</v>
      </c>
      <c r="AE40" s="23">
        <f t="shared" si="7"/>
        <v>0</v>
      </c>
      <c r="AF40" s="23">
        <f t="shared" si="8"/>
        <v>0</v>
      </c>
      <c r="AG40" s="23">
        <f t="shared" si="9"/>
        <v>0</v>
      </c>
      <c r="AH40" s="23">
        <f t="shared" si="10"/>
        <v>0</v>
      </c>
      <c r="AI40" s="23">
        <f t="shared" si="11"/>
        <v>0</v>
      </c>
      <c r="AJ40" s="23">
        <f t="shared" si="12"/>
        <v>0</v>
      </c>
      <c r="AK40" s="23">
        <f t="shared" si="13"/>
        <v>0</v>
      </c>
    </row>
    <row r="41" spans="1:37" ht="15">
      <c r="A41" s="35"/>
      <c r="B41" s="35"/>
      <c r="C41" s="35"/>
      <c r="D41" s="35"/>
      <c r="E41" s="36"/>
      <c r="F41" s="36"/>
      <c r="G41" s="36"/>
      <c r="H41" s="39">
        <f t="shared" si="0"/>
      </c>
      <c r="I41" s="37"/>
      <c r="J41" s="37"/>
      <c r="K41" s="37"/>
      <c r="L41" s="37"/>
      <c r="M41" s="37"/>
      <c r="N41" s="37"/>
      <c r="O41" s="37"/>
      <c r="P41" s="37"/>
      <c r="Q41" s="40">
        <f t="shared" si="1"/>
      </c>
      <c r="R41" s="41" t="s">
        <v>61</v>
      </c>
      <c r="S41" s="40">
        <f t="shared" si="2"/>
        <v>0</v>
      </c>
      <c r="T41" s="41"/>
      <c r="AA41" s="23">
        <f t="shared" si="3"/>
        <v>0</v>
      </c>
      <c r="AB41" s="23">
        <f t="shared" si="4"/>
        <v>0</v>
      </c>
      <c r="AC41" s="23">
        <f t="shared" si="5"/>
        <v>0</v>
      </c>
      <c r="AD41" s="23">
        <f t="shared" si="6"/>
        <v>0</v>
      </c>
      <c r="AE41" s="23">
        <f t="shared" si="7"/>
        <v>0</v>
      </c>
      <c r="AF41" s="23">
        <f t="shared" si="8"/>
        <v>0</v>
      </c>
      <c r="AG41" s="23">
        <f t="shared" si="9"/>
        <v>0</v>
      </c>
      <c r="AH41" s="23">
        <f t="shared" si="10"/>
        <v>0</v>
      </c>
      <c r="AI41" s="23">
        <f t="shared" si="11"/>
        <v>0</v>
      </c>
      <c r="AJ41" s="23">
        <f t="shared" si="12"/>
        <v>0</v>
      </c>
      <c r="AK41" s="23">
        <f t="shared" si="13"/>
        <v>0</v>
      </c>
    </row>
    <row r="42" spans="1:37" ht="15">
      <c r="A42" s="35"/>
      <c r="B42" s="35"/>
      <c r="C42" s="35"/>
      <c r="D42" s="35"/>
      <c r="E42" s="36"/>
      <c r="F42" s="36"/>
      <c r="G42" s="36"/>
      <c r="H42" s="39">
        <f t="shared" si="0"/>
      </c>
      <c r="I42" s="37"/>
      <c r="J42" s="37"/>
      <c r="K42" s="37"/>
      <c r="L42" s="37"/>
      <c r="M42" s="37"/>
      <c r="N42" s="37"/>
      <c r="O42" s="37"/>
      <c r="P42" s="37"/>
      <c r="Q42" s="40">
        <f t="shared" si="1"/>
      </c>
      <c r="R42" s="41" t="s">
        <v>61</v>
      </c>
      <c r="S42" s="40">
        <f t="shared" si="2"/>
        <v>0</v>
      </c>
      <c r="T42" s="41"/>
      <c r="AA42" s="23">
        <f t="shared" si="3"/>
        <v>0</v>
      </c>
      <c r="AB42" s="23">
        <f t="shared" si="4"/>
        <v>0</v>
      </c>
      <c r="AC42" s="23">
        <f t="shared" si="5"/>
        <v>0</v>
      </c>
      <c r="AD42" s="23">
        <f t="shared" si="6"/>
        <v>0</v>
      </c>
      <c r="AE42" s="23">
        <f t="shared" si="7"/>
        <v>0</v>
      </c>
      <c r="AF42" s="23">
        <f t="shared" si="8"/>
        <v>0</v>
      </c>
      <c r="AG42" s="23">
        <f t="shared" si="9"/>
        <v>0</v>
      </c>
      <c r="AH42" s="23">
        <f t="shared" si="10"/>
        <v>0</v>
      </c>
      <c r="AI42" s="23">
        <f t="shared" si="11"/>
        <v>0</v>
      </c>
      <c r="AJ42" s="23">
        <f t="shared" si="12"/>
        <v>0</v>
      </c>
      <c r="AK42" s="23">
        <f t="shared" si="13"/>
        <v>0</v>
      </c>
    </row>
    <row r="43" spans="1:37" ht="15">
      <c r="A43" s="35"/>
      <c r="B43" s="35"/>
      <c r="C43" s="35"/>
      <c r="D43" s="35"/>
      <c r="E43" s="36"/>
      <c r="F43" s="36"/>
      <c r="G43" s="36"/>
      <c r="H43" s="39">
        <f t="shared" si="0"/>
      </c>
      <c r="I43" s="37"/>
      <c r="J43" s="37"/>
      <c r="K43" s="37"/>
      <c r="L43" s="37"/>
      <c r="M43" s="37"/>
      <c r="N43" s="37"/>
      <c r="O43" s="37"/>
      <c r="P43" s="37"/>
      <c r="Q43" s="40">
        <f t="shared" si="1"/>
      </c>
      <c r="R43" s="41" t="s">
        <v>61</v>
      </c>
      <c r="S43" s="40">
        <f t="shared" si="2"/>
        <v>0</v>
      </c>
      <c r="T43" s="41"/>
      <c r="AA43" s="23">
        <f t="shared" si="3"/>
        <v>0</v>
      </c>
      <c r="AB43" s="23">
        <f t="shared" si="4"/>
        <v>0</v>
      </c>
      <c r="AC43" s="23">
        <f t="shared" si="5"/>
        <v>0</v>
      </c>
      <c r="AD43" s="23">
        <f t="shared" si="6"/>
        <v>0</v>
      </c>
      <c r="AE43" s="23">
        <f t="shared" si="7"/>
        <v>0</v>
      </c>
      <c r="AF43" s="23">
        <f t="shared" si="8"/>
        <v>0</v>
      </c>
      <c r="AG43" s="23">
        <f t="shared" si="9"/>
        <v>0</v>
      </c>
      <c r="AH43" s="23">
        <f t="shared" si="10"/>
        <v>0</v>
      </c>
      <c r="AI43" s="23">
        <f t="shared" si="11"/>
        <v>0</v>
      </c>
      <c r="AJ43" s="23">
        <f t="shared" si="12"/>
        <v>0</v>
      </c>
      <c r="AK43" s="23">
        <f t="shared" si="13"/>
        <v>0</v>
      </c>
    </row>
    <row r="44" spans="1:37" ht="15">
      <c r="A44" s="35"/>
      <c r="B44" s="35"/>
      <c r="C44" s="35"/>
      <c r="D44" s="35"/>
      <c r="E44" s="36"/>
      <c r="F44" s="36"/>
      <c r="G44" s="36"/>
      <c r="H44" s="39">
        <f t="shared" si="0"/>
      </c>
      <c r="I44" s="37"/>
      <c r="J44" s="37"/>
      <c r="K44" s="37"/>
      <c r="L44" s="37"/>
      <c r="M44" s="37"/>
      <c r="N44" s="37"/>
      <c r="O44" s="37"/>
      <c r="P44" s="37"/>
      <c r="Q44" s="40">
        <f t="shared" si="1"/>
      </c>
      <c r="R44" s="41" t="s">
        <v>61</v>
      </c>
      <c r="S44" s="40">
        <f t="shared" si="2"/>
        <v>0</v>
      </c>
      <c r="T44" s="41"/>
      <c r="AA44" s="23">
        <f t="shared" si="3"/>
        <v>0</v>
      </c>
      <c r="AB44" s="23">
        <f t="shared" si="4"/>
        <v>0</v>
      </c>
      <c r="AC44" s="23">
        <f t="shared" si="5"/>
        <v>0</v>
      </c>
      <c r="AD44" s="23">
        <f t="shared" si="6"/>
        <v>0</v>
      </c>
      <c r="AE44" s="23">
        <f t="shared" si="7"/>
        <v>0</v>
      </c>
      <c r="AF44" s="23">
        <f t="shared" si="8"/>
        <v>0</v>
      </c>
      <c r="AG44" s="23">
        <f t="shared" si="9"/>
        <v>0</v>
      </c>
      <c r="AH44" s="23">
        <f t="shared" si="10"/>
        <v>0</v>
      </c>
      <c r="AI44" s="23">
        <f t="shared" si="11"/>
        <v>0</v>
      </c>
      <c r="AJ44" s="23">
        <f t="shared" si="12"/>
        <v>0</v>
      </c>
      <c r="AK44" s="23">
        <f t="shared" si="13"/>
        <v>0</v>
      </c>
    </row>
    <row r="45" spans="1:37" ht="15">
      <c r="A45" s="35"/>
      <c r="B45" s="35"/>
      <c r="C45" s="35"/>
      <c r="D45" s="35"/>
      <c r="E45" s="36"/>
      <c r="F45" s="36"/>
      <c r="G45" s="36"/>
      <c r="H45" s="39">
        <f t="shared" si="0"/>
      </c>
      <c r="I45" s="37"/>
      <c r="J45" s="37"/>
      <c r="K45" s="37"/>
      <c r="L45" s="37"/>
      <c r="M45" s="37"/>
      <c r="N45" s="37"/>
      <c r="O45" s="37"/>
      <c r="P45" s="37"/>
      <c r="Q45" s="40">
        <f t="shared" si="1"/>
      </c>
      <c r="R45" s="41" t="s">
        <v>61</v>
      </c>
      <c r="S45" s="40">
        <f t="shared" si="2"/>
        <v>0</v>
      </c>
      <c r="T45" s="41"/>
      <c r="AA45" s="23">
        <f t="shared" si="3"/>
        <v>0</v>
      </c>
      <c r="AB45" s="23">
        <f t="shared" si="4"/>
        <v>0</v>
      </c>
      <c r="AC45" s="23">
        <f t="shared" si="5"/>
        <v>0</v>
      </c>
      <c r="AD45" s="23">
        <f t="shared" si="6"/>
        <v>0</v>
      </c>
      <c r="AE45" s="23">
        <f t="shared" si="7"/>
        <v>0</v>
      </c>
      <c r="AF45" s="23">
        <f t="shared" si="8"/>
        <v>0</v>
      </c>
      <c r="AG45" s="23">
        <f t="shared" si="9"/>
        <v>0</v>
      </c>
      <c r="AH45" s="23">
        <f t="shared" si="10"/>
        <v>0</v>
      </c>
      <c r="AI45" s="23">
        <f t="shared" si="11"/>
        <v>0</v>
      </c>
      <c r="AJ45" s="23">
        <f t="shared" si="12"/>
        <v>0</v>
      </c>
      <c r="AK45" s="23">
        <f t="shared" si="13"/>
        <v>0</v>
      </c>
    </row>
    <row r="46" spans="1:37" ht="15">
      <c r="A46" s="35"/>
      <c r="B46" s="35"/>
      <c r="C46" s="35"/>
      <c r="D46" s="35"/>
      <c r="E46" s="36"/>
      <c r="F46" s="36"/>
      <c r="G46" s="36"/>
      <c r="H46" s="39">
        <f t="shared" si="0"/>
      </c>
      <c r="I46" s="37"/>
      <c r="J46" s="37"/>
      <c r="K46" s="37"/>
      <c r="L46" s="37"/>
      <c r="M46" s="37"/>
      <c r="N46" s="37"/>
      <c r="O46" s="37"/>
      <c r="P46" s="37"/>
      <c r="Q46" s="40">
        <f t="shared" si="1"/>
      </c>
      <c r="R46" s="41" t="s">
        <v>61</v>
      </c>
      <c r="S46" s="40">
        <f t="shared" si="2"/>
        <v>0</v>
      </c>
      <c r="T46" s="41"/>
      <c r="AA46" s="23">
        <f t="shared" si="3"/>
        <v>0</v>
      </c>
      <c r="AB46" s="23">
        <f t="shared" si="4"/>
        <v>0</v>
      </c>
      <c r="AC46" s="23">
        <f t="shared" si="5"/>
        <v>0</v>
      </c>
      <c r="AD46" s="23">
        <f t="shared" si="6"/>
        <v>0</v>
      </c>
      <c r="AE46" s="23">
        <f t="shared" si="7"/>
        <v>0</v>
      </c>
      <c r="AF46" s="23">
        <f t="shared" si="8"/>
        <v>0</v>
      </c>
      <c r="AG46" s="23">
        <f t="shared" si="9"/>
        <v>0</v>
      </c>
      <c r="AH46" s="23">
        <f t="shared" si="10"/>
        <v>0</v>
      </c>
      <c r="AI46" s="23">
        <f t="shared" si="11"/>
        <v>0</v>
      </c>
      <c r="AJ46" s="23">
        <f t="shared" si="12"/>
        <v>0</v>
      </c>
      <c r="AK46" s="23">
        <f t="shared" si="13"/>
        <v>0</v>
      </c>
    </row>
    <row r="47" spans="1:37" ht="15">
      <c r="A47" s="35"/>
      <c r="B47" s="35"/>
      <c r="C47" s="35"/>
      <c r="D47" s="35"/>
      <c r="E47" s="36"/>
      <c r="F47" s="36"/>
      <c r="G47" s="36"/>
      <c r="H47" s="39">
        <f t="shared" si="0"/>
      </c>
      <c r="I47" s="37"/>
      <c r="J47" s="37"/>
      <c r="K47" s="37"/>
      <c r="L47" s="37"/>
      <c r="M47" s="37"/>
      <c r="N47" s="37"/>
      <c r="O47" s="37"/>
      <c r="P47" s="37"/>
      <c r="Q47" s="40">
        <f t="shared" si="1"/>
      </c>
      <c r="R47" s="41" t="s">
        <v>61</v>
      </c>
      <c r="S47" s="40">
        <f t="shared" si="2"/>
        <v>0</v>
      </c>
      <c r="T47" s="41"/>
      <c r="AA47" s="23">
        <f t="shared" si="3"/>
        <v>0</v>
      </c>
      <c r="AB47" s="23">
        <f t="shared" si="4"/>
        <v>0</v>
      </c>
      <c r="AC47" s="23">
        <f t="shared" si="5"/>
        <v>0</v>
      </c>
      <c r="AD47" s="23">
        <f t="shared" si="6"/>
        <v>0</v>
      </c>
      <c r="AE47" s="23">
        <f t="shared" si="7"/>
        <v>0</v>
      </c>
      <c r="AF47" s="23">
        <f t="shared" si="8"/>
        <v>0</v>
      </c>
      <c r="AG47" s="23">
        <f t="shared" si="9"/>
        <v>0</v>
      </c>
      <c r="AH47" s="23">
        <f t="shared" si="10"/>
        <v>0</v>
      </c>
      <c r="AI47" s="23">
        <f t="shared" si="11"/>
        <v>0</v>
      </c>
      <c r="AJ47" s="23">
        <f t="shared" si="12"/>
        <v>0</v>
      </c>
      <c r="AK47" s="23">
        <f t="shared" si="13"/>
        <v>0</v>
      </c>
    </row>
    <row r="48" spans="1:37" ht="15">
      <c r="A48" s="35"/>
      <c r="B48" s="35"/>
      <c r="C48" s="35"/>
      <c r="D48" s="35"/>
      <c r="E48" s="36"/>
      <c r="F48" s="36"/>
      <c r="G48" s="36"/>
      <c r="H48" s="39">
        <f t="shared" si="0"/>
      </c>
      <c r="I48" s="37"/>
      <c r="J48" s="37"/>
      <c r="K48" s="37"/>
      <c r="L48" s="37"/>
      <c r="M48" s="37"/>
      <c r="N48" s="37"/>
      <c r="O48" s="37"/>
      <c r="P48" s="37"/>
      <c r="Q48" s="40">
        <f t="shared" si="1"/>
      </c>
      <c r="R48" s="41" t="s">
        <v>61</v>
      </c>
      <c r="S48" s="40">
        <f t="shared" si="2"/>
        <v>0</v>
      </c>
      <c r="T48" s="41"/>
      <c r="AA48" s="23">
        <f t="shared" si="3"/>
        <v>0</v>
      </c>
      <c r="AB48" s="23">
        <f t="shared" si="4"/>
        <v>0</v>
      </c>
      <c r="AC48" s="23">
        <f t="shared" si="5"/>
        <v>0</v>
      </c>
      <c r="AD48" s="23">
        <f t="shared" si="6"/>
        <v>0</v>
      </c>
      <c r="AE48" s="23">
        <f t="shared" si="7"/>
        <v>0</v>
      </c>
      <c r="AF48" s="23">
        <f t="shared" si="8"/>
        <v>0</v>
      </c>
      <c r="AG48" s="23">
        <f t="shared" si="9"/>
        <v>0</v>
      </c>
      <c r="AH48" s="23">
        <f t="shared" si="10"/>
        <v>0</v>
      </c>
      <c r="AI48" s="23">
        <f t="shared" si="11"/>
        <v>0</v>
      </c>
      <c r="AJ48" s="23">
        <f t="shared" si="12"/>
        <v>0</v>
      </c>
      <c r="AK48" s="23">
        <f t="shared" si="13"/>
        <v>0</v>
      </c>
    </row>
    <row r="49" spans="1:37" ht="15">
      <c r="A49" s="35"/>
      <c r="B49" s="35"/>
      <c r="C49" s="35"/>
      <c r="D49" s="35"/>
      <c r="E49" s="36"/>
      <c r="F49" s="36"/>
      <c r="G49" s="36"/>
      <c r="H49" s="39">
        <f t="shared" si="0"/>
      </c>
      <c r="I49" s="37"/>
      <c r="J49" s="37"/>
      <c r="K49" s="37"/>
      <c r="L49" s="37"/>
      <c r="M49" s="37"/>
      <c r="N49" s="37"/>
      <c r="O49" s="37"/>
      <c r="P49" s="37"/>
      <c r="Q49" s="40">
        <f t="shared" si="1"/>
      </c>
      <c r="R49" s="41" t="s">
        <v>61</v>
      </c>
      <c r="S49" s="40">
        <f t="shared" si="2"/>
        <v>0</v>
      </c>
      <c r="T49" s="41"/>
      <c r="AA49" s="23">
        <f t="shared" si="3"/>
        <v>0</v>
      </c>
      <c r="AB49" s="23">
        <f t="shared" si="4"/>
        <v>0</v>
      </c>
      <c r="AC49" s="23">
        <f t="shared" si="5"/>
        <v>0</v>
      </c>
      <c r="AD49" s="23">
        <f t="shared" si="6"/>
        <v>0</v>
      </c>
      <c r="AE49" s="23">
        <f t="shared" si="7"/>
        <v>0</v>
      </c>
      <c r="AF49" s="23">
        <f t="shared" si="8"/>
        <v>0</v>
      </c>
      <c r="AG49" s="23">
        <f t="shared" si="9"/>
        <v>0</v>
      </c>
      <c r="AH49" s="23">
        <f t="shared" si="10"/>
        <v>0</v>
      </c>
      <c r="AI49" s="23">
        <f t="shared" si="11"/>
        <v>0</v>
      </c>
      <c r="AJ49" s="23">
        <f t="shared" si="12"/>
        <v>0</v>
      </c>
      <c r="AK49" s="23">
        <f t="shared" si="13"/>
        <v>0</v>
      </c>
    </row>
    <row r="50" spans="1:37" ht="15">
      <c r="A50" s="35"/>
      <c r="B50" s="35"/>
      <c r="C50" s="35"/>
      <c r="D50" s="35"/>
      <c r="E50" s="36"/>
      <c r="F50" s="36"/>
      <c r="G50" s="36"/>
      <c r="H50" s="39">
        <f t="shared" si="0"/>
      </c>
      <c r="I50" s="37"/>
      <c r="J50" s="37"/>
      <c r="K50" s="37"/>
      <c r="L50" s="37"/>
      <c r="M50" s="37"/>
      <c r="N50" s="37"/>
      <c r="O50" s="37"/>
      <c r="P50" s="37"/>
      <c r="Q50" s="40">
        <f t="shared" si="1"/>
      </c>
      <c r="R50" s="41" t="s">
        <v>61</v>
      </c>
      <c r="S50" s="40">
        <f t="shared" si="2"/>
        <v>0</v>
      </c>
      <c r="T50" s="41"/>
      <c r="AA50" s="23">
        <f t="shared" si="3"/>
        <v>0</v>
      </c>
      <c r="AB50" s="23">
        <f t="shared" si="4"/>
        <v>0</v>
      </c>
      <c r="AC50" s="23">
        <f t="shared" si="5"/>
        <v>0</v>
      </c>
      <c r="AD50" s="23">
        <f t="shared" si="6"/>
        <v>0</v>
      </c>
      <c r="AE50" s="23">
        <f t="shared" si="7"/>
        <v>0</v>
      </c>
      <c r="AF50" s="23">
        <f t="shared" si="8"/>
        <v>0</v>
      </c>
      <c r="AG50" s="23">
        <f t="shared" si="9"/>
        <v>0</v>
      </c>
      <c r="AH50" s="23">
        <f t="shared" si="10"/>
        <v>0</v>
      </c>
      <c r="AI50" s="23">
        <f t="shared" si="11"/>
        <v>0</v>
      </c>
      <c r="AJ50" s="23">
        <f t="shared" si="12"/>
        <v>0</v>
      </c>
      <c r="AK50" s="23">
        <f t="shared" si="13"/>
        <v>0</v>
      </c>
    </row>
    <row r="51" spans="1:37" ht="15">
      <c r="A51" s="35"/>
      <c r="B51" s="35"/>
      <c r="C51" s="35"/>
      <c r="D51" s="35"/>
      <c r="E51" s="36"/>
      <c r="F51" s="36"/>
      <c r="G51" s="36"/>
      <c r="H51" s="39">
        <f t="shared" si="0"/>
      </c>
      <c r="I51" s="37"/>
      <c r="J51" s="37"/>
      <c r="K51" s="37"/>
      <c r="L51" s="37"/>
      <c r="M51" s="37"/>
      <c r="N51" s="37"/>
      <c r="O51" s="37"/>
      <c r="P51" s="37"/>
      <c r="Q51" s="40">
        <f t="shared" si="1"/>
      </c>
      <c r="R51" s="41" t="s">
        <v>61</v>
      </c>
      <c r="S51" s="40">
        <f t="shared" si="2"/>
        <v>0</v>
      </c>
      <c r="T51" s="41"/>
      <c r="AA51" s="23">
        <f t="shared" si="3"/>
        <v>0</v>
      </c>
      <c r="AB51" s="23">
        <f t="shared" si="4"/>
        <v>0</v>
      </c>
      <c r="AC51" s="23">
        <f t="shared" si="5"/>
        <v>0</v>
      </c>
      <c r="AD51" s="23">
        <f t="shared" si="6"/>
        <v>0</v>
      </c>
      <c r="AE51" s="23">
        <f t="shared" si="7"/>
        <v>0</v>
      </c>
      <c r="AF51" s="23">
        <f t="shared" si="8"/>
        <v>0</v>
      </c>
      <c r="AG51" s="23">
        <f t="shared" si="9"/>
        <v>0</v>
      </c>
      <c r="AH51" s="23">
        <f t="shared" si="10"/>
        <v>0</v>
      </c>
      <c r="AI51" s="23">
        <f t="shared" si="11"/>
        <v>0</v>
      </c>
      <c r="AJ51" s="23">
        <f t="shared" si="12"/>
        <v>0</v>
      </c>
      <c r="AK51" s="23">
        <f t="shared" si="13"/>
        <v>0</v>
      </c>
    </row>
    <row r="52" spans="1:37" ht="15">
      <c r="A52" s="35"/>
      <c r="B52" s="35"/>
      <c r="C52" s="35"/>
      <c r="D52" s="35"/>
      <c r="E52" s="36"/>
      <c r="F52" s="36"/>
      <c r="G52" s="36"/>
      <c r="H52" s="39">
        <f t="shared" si="0"/>
      </c>
      <c r="I52" s="37"/>
      <c r="J52" s="37"/>
      <c r="K52" s="37"/>
      <c r="L52" s="37"/>
      <c r="M52" s="37"/>
      <c r="N52" s="37"/>
      <c r="O52" s="37"/>
      <c r="P52" s="37"/>
      <c r="Q52" s="40">
        <f t="shared" si="1"/>
      </c>
      <c r="R52" s="41" t="s">
        <v>61</v>
      </c>
      <c r="S52" s="40">
        <f t="shared" si="2"/>
        <v>0</v>
      </c>
      <c r="T52" s="41"/>
      <c r="AA52" s="23">
        <f t="shared" si="3"/>
        <v>0</v>
      </c>
      <c r="AB52" s="23">
        <f t="shared" si="4"/>
        <v>0</v>
      </c>
      <c r="AC52" s="23">
        <f t="shared" si="5"/>
        <v>0</v>
      </c>
      <c r="AD52" s="23">
        <f t="shared" si="6"/>
        <v>0</v>
      </c>
      <c r="AE52" s="23">
        <f t="shared" si="7"/>
        <v>0</v>
      </c>
      <c r="AF52" s="23">
        <f t="shared" si="8"/>
        <v>0</v>
      </c>
      <c r="AG52" s="23">
        <f t="shared" si="9"/>
        <v>0</v>
      </c>
      <c r="AH52" s="23">
        <f t="shared" si="10"/>
        <v>0</v>
      </c>
      <c r="AI52" s="23">
        <f t="shared" si="11"/>
        <v>0</v>
      </c>
      <c r="AJ52" s="23">
        <f t="shared" si="12"/>
        <v>0</v>
      </c>
      <c r="AK52" s="23">
        <f t="shared" si="13"/>
        <v>0</v>
      </c>
    </row>
    <row r="53" spans="1:37" ht="15">
      <c r="A53" s="35"/>
      <c r="B53" s="35"/>
      <c r="C53" s="35"/>
      <c r="D53" s="35"/>
      <c r="E53" s="36"/>
      <c r="F53" s="36"/>
      <c r="G53" s="36"/>
      <c r="H53" s="39">
        <f t="shared" si="0"/>
      </c>
      <c r="I53" s="37"/>
      <c r="J53" s="37"/>
      <c r="K53" s="37"/>
      <c r="L53" s="37"/>
      <c r="M53" s="37"/>
      <c r="N53" s="37"/>
      <c r="O53" s="37"/>
      <c r="P53" s="37"/>
      <c r="Q53" s="40">
        <f t="shared" si="1"/>
      </c>
      <c r="R53" s="41" t="s">
        <v>61</v>
      </c>
      <c r="S53" s="40">
        <f t="shared" si="2"/>
        <v>0</v>
      </c>
      <c r="T53" s="41"/>
      <c r="AA53" s="23">
        <f t="shared" si="3"/>
        <v>0</v>
      </c>
      <c r="AB53" s="23">
        <f t="shared" si="4"/>
        <v>0</v>
      </c>
      <c r="AC53" s="23">
        <f t="shared" si="5"/>
        <v>0</v>
      </c>
      <c r="AD53" s="23">
        <f t="shared" si="6"/>
        <v>0</v>
      </c>
      <c r="AE53" s="23">
        <f t="shared" si="7"/>
        <v>0</v>
      </c>
      <c r="AF53" s="23">
        <f t="shared" si="8"/>
        <v>0</v>
      </c>
      <c r="AG53" s="23">
        <f t="shared" si="9"/>
        <v>0</v>
      </c>
      <c r="AH53" s="23">
        <f t="shared" si="10"/>
        <v>0</v>
      </c>
      <c r="AI53" s="23">
        <f t="shared" si="11"/>
        <v>0</v>
      </c>
      <c r="AJ53" s="23">
        <f t="shared" si="12"/>
        <v>0</v>
      </c>
      <c r="AK53" s="23">
        <f t="shared" si="13"/>
        <v>0</v>
      </c>
    </row>
    <row r="54" spans="1:37" ht="15">
      <c r="A54" s="35"/>
      <c r="B54" s="35"/>
      <c r="C54" s="35"/>
      <c r="D54" s="35"/>
      <c r="E54" s="36"/>
      <c r="F54" s="36"/>
      <c r="G54" s="36"/>
      <c r="H54" s="39">
        <f t="shared" si="0"/>
      </c>
      <c r="I54" s="37"/>
      <c r="J54" s="37"/>
      <c r="K54" s="37"/>
      <c r="L54" s="37"/>
      <c r="M54" s="37"/>
      <c r="N54" s="37"/>
      <c r="O54" s="37"/>
      <c r="P54" s="37"/>
      <c r="Q54" s="40">
        <f t="shared" si="1"/>
      </c>
      <c r="R54" s="41" t="s">
        <v>61</v>
      </c>
      <c r="S54" s="40">
        <f t="shared" si="2"/>
        <v>0</v>
      </c>
      <c r="T54" s="41"/>
      <c r="AA54" s="23">
        <f t="shared" si="3"/>
        <v>0</v>
      </c>
      <c r="AB54" s="23">
        <f t="shared" si="4"/>
        <v>0</v>
      </c>
      <c r="AC54" s="23">
        <f t="shared" si="5"/>
        <v>0</v>
      </c>
      <c r="AD54" s="23">
        <f t="shared" si="6"/>
        <v>0</v>
      </c>
      <c r="AE54" s="23">
        <f t="shared" si="7"/>
        <v>0</v>
      </c>
      <c r="AF54" s="23">
        <f t="shared" si="8"/>
        <v>0</v>
      </c>
      <c r="AG54" s="23">
        <f t="shared" si="9"/>
        <v>0</v>
      </c>
      <c r="AH54" s="23">
        <f t="shared" si="10"/>
        <v>0</v>
      </c>
      <c r="AI54" s="23">
        <f t="shared" si="11"/>
        <v>0</v>
      </c>
      <c r="AJ54" s="23">
        <f t="shared" si="12"/>
        <v>0</v>
      </c>
      <c r="AK54" s="23">
        <f t="shared" si="13"/>
        <v>0</v>
      </c>
    </row>
    <row r="55" spans="1:37" ht="15">
      <c r="A55" s="35"/>
      <c r="B55" s="35"/>
      <c r="C55" s="35"/>
      <c r="D55" s="35"/>
      <c r="E55" s="36"/>
      <c r="F55" s="36"/>
      <c r="G55" s="36"/>
      <c r="H55" s="39">
        <f t="shared" si="0"/>
      </c>
      <c r="I55" s="37"/>
      <c r="J55" s="37"/>
      <c r="K55" s="37"/>
      <c r="L55" s="37"/>
      <c r="M55" s="37"/>
      <c r="N55" s="37"/>
      <c r="O55" s="37"/>
      <c r="P55" s="37"/>
      <c r="Q55" s="40">
        <f t="shared" si="1"/>
      </c>
      <c r="R55" s="41" t="s">
        <v>61</v>
      </c>
      <c r="S55" s="40">
        <f t="shared" si="2"/>
        <v>0</v>
      </c>
      <c r="T55" s="41"/>
      <c r="AA55" s="23">
        <f t="shared" si="3"/>
        <v>0</v>
      </c>
      <c r="AB55" s="23">
        <f t="shared" si="4"/>
        <v>0</v>
      </c>
      <c r="AC55" s="23">
        <f t="shared" si="5"/>
        <v>0</v>
      </c>
      <c r="AD55" s="23">
        <f t="shared" si="6"/>
        <v>0</v>
      </c>
      <c r="AE55" s="23">
        <f t="shared" si="7"/>
        <v>0</v>
      </c>
      <c r="AF55" s="23">
        <f t="shared" si="8"/>
        <v>0</v>
      </c>
      <c r="AG55" s="23">
        <f t="shared" si="9"/>
        <v>0</v>
      </c>
      <c r="AH55" s="23">
        <f t="shared" si="10"/>
        <v>0</v>
      </c>
      <c r="AI55" s="23">
        <f t="shared" si="11"/>
        <v>0</v>
      </c>
      <c r="AJ55" s="23">
        <f t="shared" si="12"/>
        <v>0</v>
      </c>
      <c r="AK55" s="23">
        <f t="shared" si="13"/>
        <v>0</v>
      </c>
    </row>
    <row r="56" spans="1:37" ht="15">
      <c r="A56" s="35"/>
      <c r="B56" s="35"/>
      <c r="C56" s="35"/>
      <c r="D56" s="35"/>
      <c r="E56" s="36"/>
      <c r="F56" s="36"/>
      <c r="G56" s="36"/>
      <c r="H56" s="39">
        <f t="shared" si="0"/>
      </c>
      <c r="I56" s="37"/>
      <c r="J56" s="37"/>
      <c r="K56" s="37"/>
      <c r="L56" s="37"/>
      <c r="M56" s="37"/>
      <c r="N56" s="37"/>
      <c r="O56" s="37"/>
      <c r="P56" s="37"/>
      <c r="Q56" s="40">
        <f t="shared" si="1"/>
      </c>
      <c r="R56" s="41" t="s">
        <v>61</v>
      </c>
      <c r="S56" s="40">
        <f t="shared" si="2"/>
        <v>0</v>
      </c>
      <c r="T56" s="41"/>
      <c r="AA56" s="23">
        <f t="shared" si="3"/>
        <v>0</v>
      </c>
      <c r="AB56" s="23">
        <f t="shared" si="4"/>
        <v>0</v>
      </c>
      <c r="AC56" s="23">
        <f t="shared" si="5"/>
        <v>0</v>
      </c>
      <c r="AD56" s="23">
        <f t="shared" si="6"/>
        <v>0</v>
      </c>
      <c r="AE56" s="23">
        <f t="shared" si="7"/>
        <v>0</v>
      </c>
      <c r="AF56" s="23">
        <f t="shared" si="8"/>
        <v>0</v>
      </c>
      <c r="AG56" s="23">
        <f t="shared" si="9"/>
        <v>0</v>
      </c>
      <c r="AH56" s="23">
        <f t="shared" si="10"/>
        <v>0</v>
      </c>
      <c r="AI56" s="23">
        <f t="shared" si="11"/>
        <v>0</v>
      </c>
      <c r="AJ56" s="23">
        <f t="shared" si="12"/>
        <v>0</v>
      </c>
      <c r="AK56" s="23">
        <f t="shared" si="13"/>
        <v>0</v>
      </c>
    </row>
    <row r="57" spans="1:37" ht="15">
      <c r="A57" s="35"/>
      <c r="B57" s="35"/>
      <c r="C57" s="35"/>
      <c r="D57" s="35"/>
      <c r="E57" s="36"/>
      <c r="F57" s="36"/>
      <c r="G57" s="36"/>
      <c r="H57" s="39">
        <f t="shared" si="0"/>
      </c>
      <c r="I57" s="37"/>
      <c r="J57" s="37"/>
      <c r="K57" s="37"/>
      <c r="L57" s="37"/>
      <c r="M57" s="37"/>
      <c r="N57" s="37"/>
      <c r="O57" s="37"/>
      <c r="P57" s="37"/>
      <c r="Q57" s="40">
        <f t="shared" si="1"/>
      </c>
      <c r="R57" s="41" t="s">
        <v>61</v>
      </c>
      <c r="S57" s="40">
        <f t="shared" si="2"/>
        <v>0</v>
      </c>
      <c r="T57" s="41"/>
      <c r="AA57" s="23">
        <f t="shared" si="3"/>
        <v>0</v>
      </c>
      <c r="AB57" s="23">
        <f t="shared" si="4"/>
        <v>0</v>
      </c>
      <c r="AC57" s="23">
        <f t="shared" si="5"/>
        <v>0</v>
      </c>
      <c r="AD57" s="23">
        <f t="shared" si="6"/>
        <v>0</v>
      </c>
      <c r="AE57" s="23">
        <f t="shared" si="7"/>
        <v>0</v>
      </c>
      <c r="AF57" s="23">
        <f t="shared" si="8"/>
        <v>0</v>
      </c>
      <c r="AG57" s="23">
        <f t="shared" si="9"/>
        <v>0</v>
      </c>
      <c r="AH57" s="23">
        <f t="shared" si="10"/>
        <v>0</v>
      </c>
      <c r="AI57" s="23">
        <f t="shared" si="11"/>
        <v>0</v>
      </c>
      <c r="AJ57" s="23">
        <f t="shared" si="12"/>
        <v>0</v>
      </c>
      <c r="AK57" s="23">
        <f t="shared" si="13"/>
        <v>0</v>
      </c>
    </row>
    <row r="58" spans="1:37" ht="15">
      <c r="A58" s="35"/>
      <c r="B58" s="35"/>
      <c r="C58" s="35"/>
      <c r="D58" s="35"/>
      <c r="E58" s="36"/>
      <c r="F58" s="36"/>
      <c r="G58" s="36"/>
      <c r="H58" s="39">
        <f t="shared" si="0"/>
      </c>
      <c r="I58" s="37"/>
      <c r="J58" s="37"/>
      <c r="K58" s="37"/>
      <c r="L58" s="37"/>
      <c r="M58" s="37"/>
      <c r="N58" s="37"/>
      <c r="O58" s="37"/>
      <c r="P58" s="37"/>
      <c r="Q58" s="40">
        <f t="shared" si="1"/>
      </c>
      <c r="R58" s="41" t="s">
        <v>61</v>
      </c>
      <c r="S58" s="40">
        <f t="shared" si="2"/>
        <v>0</v>
      </c>
      <c r="T58" s="41"/>
      <c r="AA58" s="23">
        <f t="shared" si="3"/>
        <v>0</v>
      </c>
      <c r="AB58" s="23">
        <f t="shared" si="4"/>
        <v>0</v>
      </c>
      <c r="AC58" s="23">
        <f t="shared" si="5"/>
        <v>0</v>
      </c>
      <c r="AD58" s="23">
        <f t="shared" si="6"/>
        <v>0</v>
      </c>
      <c r="AE58" s="23">
        <f t="shared" si="7"/>
        <v>0</v>
      </c>
      <c r="AF58" s="23">
        <f t="shared" si="8"/>
        <v>0</v>
      </c>
      <c r="AG58" s="23">
        <f t="shared" si="9"/>
        <v>0</v>
      </c>
      <c r="AH58" s="23">
        <f t="shared" si="10"/>
        <v>0</v>
      </c>
      <c r="AI58" s="23">
        <f t="shared" si="11"/>
        <v>0</v>
      </c>
      <c r="AJ58" s="23">
        <f t="shared" si="12"/>
        <v>0</v>
      </c>
      <c r="AK58" s="23">
        <f t="shared" si="13"/>
        <v>0</v>
      </c>
    </row>
    <row r="59" spans="1:37" ht="15">
      <c r="A59" s="35"/>
      <c r="B59" s="35"/>
      <c r="C59" s="35"/>
      <c r="D59" s="35"/>
      <c r="E59" s="36"/>
      <c r="F59" s="36"/>
      <c r="G59" s="36"/>
      <c r="H59" s="39">
        <f t="shared" si="0"/>
      </c>
      <c r="I59" s="37"/>
      <c r="J59" s="37"/>
      <c r="K59" s="37"/>
      <c r="L59" s="37"/>
      <c r="M59" s="37"/>
      <c r="N59" s="37"/>
      <c r="O59" s="37"/>
      <c r="P59" s="37"/>
      <c r="Q59" s="40">
        <f t="shared" si="1"/>
      </c>
      <c r="R59" s="41" t="s">
        <v>61</v>
      </c>
      <c r="S59" s="40">
        <f t="shared" si="2"/>
        <v>0</v>
      </c>
      <c r="T59" s="41"/>
      <c r="AA59" s="23">
        <f t="shared" si="3"/>
        <v>0</v>
      </c>
      <c r="AB59" s="23">
        <f t="shared" si="4"/>
        <v>0</v>
      </c>
      <c r="AC59" s="23">
        <f t="shared" si="5"/>
        <v>0</v>
      </c>
      <c r="AD59" s="23">
        <f t="shared" si="6"/>
        <v>0</v>
      </c>
      <c r="AE59" s="23">
        <f t="shared" si="7"/>
        <v>0</v>
      </c>
      <c r="AF59" s="23">
        <f t="shared" si="8"/>
        <v>0</v>
      </c>
      <c r="AG59" s="23">
        <f t="shared" si="9"/>
        <v>0</v>
      </c>
      <c r="AH59" s="23">
        <f t="shared" si="10"/>
        <v>0</v>
      </c>
      <c r="AI59" s="23">
        <f t="shared" si="11"/>
        <v>0</v>
      </c>
      <c r="AJ59" s="23">
        <f t="shared" si="12"/>
        <v>0</v>
      </c>
      <c r="AK59" s="23">
        <f t="shared" si="13"/>
        <v>0</v>
      </c>
    </row>
    <row r="60" spans="1:37" ht="15">
      <c r="A60" s="35"/>
      <c r="B60" s="35"/>
      <c r="C60" s="35"/>
      <c r="D60" s="35"/>
      <c r="E60" s="36"/>
      <c r="F60" s="36"/>
      <c r="G60" s="36"/>
      <c r="H60" s="39">
        <f t="shared" si="0"/>
      </c>
      <c r="I60" s="37"/>
      <c r="J60" s="37"/>
      <c r="K60" s="37"/>
      <c r="L60" s="37"/>
      <c r="M60" s="37"/>
      <c r="N60" s="37"/>
      <c r="O60" s="37"/>
      <c r="P60" s="37"/>
      <c r="Q60" s="40">
        <f t="shared" si="1"/>
      </c>
      <c r="R60" s="41" t="s">
        <v>61</v>
      </c>
      <c r="S60" s="40">
        <f t="shared" si="2"/>
        <v>0</v>
      </c>
      <c r="T60" s="41"/>
      <c r="AA60" s="23">
        <f t="shared" si="3"/>
        <v>0</v>
      </c>
      <c r="AB60" s="23">
        <f t="shared" si="4"/>
        <v>0</v>
      </c>
      <c r="AC60" s="23">
        <f t="shared" si="5"/>
        <v>0</v>
      </c>
      <c r="AD60" s="23">
        <f t="shared" si="6"/>
        <v>0</v>
      </c>
      <c r="AE60" s="23">
        <f t="shared" si="7"/>
        <v>0</v>
      </c>
      <c r="AF60" s="23">
        <f t="shared" si="8"/>
        <v>0</v>
      </c>
      <c r="AG60" s="23">
        <f t="shared" si="9"/>
        <v>0</v>
      </c>
      <c r="AH60" s="23">
        <f t="shared" si="10"/>
        <v>0</v>
      </c>
      <c r="AI60" s="23">
        <f t="shared" si="11"/>
        <v>0</v>
      </c>
      <c r="AJ60" s="23">
        <f t="shared" si="12"/>
        <v>0</v>
      </c>
      <c r="AK60" s="23">
        <f t="shared" si="13"/>
        <v>0</v>
      </c>
    </row>
    <row r="61" spans="1:37" ht="15">
      <c r="A61" s="35"/>
      <c r="B61" s="35"/>
      <c r="C61" s="35"/>
      <c r="D61" s="35"/>
      <c r="E61" s="36"/>
      <c r="F61" s="36"/>
      <c r="G61" s="36"/>
      <c r="H61" s="39">
        <f t="shared" si="0"/>
      </c>
      <c r="I61" s="37"/>
      <c r="J61" s="37"/>
      <c r="K61" s="37"/>
      <c r="L61" s="37"/>
      <c r="M61" s="37"/>
      <c r="N61" s="37"/>
      <c r="O61" s="37"/>
      <c r="P61" s="37"/>
      <c r="Q61" s="40">
        <f t="shared" si="1"/>
      </c>
      <c r="R61" s="41" t="s">
        <v>61</v>
      </c>
      <c r="S61" s="40">
        <f t="shared" si="2"/>
        <v>0</v>
      </c>
      <c r="T61" s="41"/>
      <c r="AA61" s="23">
        <f t="shared" si="3"/>
        <v>0</v>
      </c>
      <c r="AB61" s="23">
        <f t="shared" si="4"/>
        <v>0</v>
      </c>
      <c r="AC61" s="23">
        <f t="shared" si="5"/>
        <v>0</v>
      </c>
      <c r="AD61" s="23">
        <f t="shared" si="6"/>
        <v>0</v>
      </c>
      <c r="AE61" s="23">
        <f t="shared" si="7"/>
        <v>0</v>
      </c>
      <c r="AF61" s="23">
        <f t="shared" si="8"/>
        <v>0</v>
      </c>
      <c r="AG61" s="23">
        <f t="shared" si="9"/>
        <v>0</v>
      </c>
      <c r="AH61" s="23">
        <f t="shared" si="10"/>
        <v>0</v>
      </c>
      <c r="AI61" s="23">
        <f t="shared" si="11"/>
        <v>0</v>
      </c>
      <c r="AJ61" s="23">
        <f t="shared" si="12"/>
        <v>0</v>
      </c>
      <c r="AK61" s="23">
        <f t="shared" si="13"/>
        <v>0</v>
      </c>
    </row>
    <row r="62" spans="1:37" ht="15">
      <c r="A62" s="35"/>
      <c r="B62" s="35"/>
      <c r="C62" s="35"/>
      <c r="D62" s="35"/>
      <c r="E62" s="36"/>
      <c r="F62" s="36"/>
      <c r="G62" s="36"/>
      <c r="H62" s="39">
        <f t="shared" si="0"/>
      </c>
      <c r="I62" s="37"/>
      <c r="J62" s="37"/>
      <c r="K62" s="37"/>
      <c r="L62" s="37"/>
      <c r="M62" s="37"/>
      <c r="N62" s="37"/>
      <c r="O62" s="37"/>
      <c r="P62" s="37"/>
      <c r="Q62" s="40">
        <f t="shared" si="1"/>
      </c>
      <c r="R62" s="41" t="s">
        <v>61</v>
      </c>
      <c r="S62" s="40">
        <f t="shared" si="2"/>
        <v>0</v>
      </c>
      <c r="T62" s="41"/>
      <c r="AA62" s="23">
        <f t="shared" si="3"/>
        <v>0</v>
      </c>
      <c r="AB62" s="23">
        <f t="shared" si="4"/>
        <v>0</v>
      </c>
      <c r="AC62" s="23">
        <f t="shared" si="5"/>
        <v>0</v>
      </c>
      <c r="AD62" s="23">
        <f t="shared" si="6"/>
        <v>0</v>
      </c>
      <c r="AE62" s="23">
        <f t="shared" si="7"/>
        <v>0</v>
      </c>
      <c r="AF62" s="23">
        <f t="shared" si="8"/>
        <v>0</v>
      </c>
      <c r="AG62" s="23">
        <f t="shared" si="9"/>
        <v>0</v>
      </c>
      <c r="AH62" s="23">
        <f t="shared" si="10"/>
        <v>0</v>
      </c>
      <c r="AI62" s="23">
        <f t="shared" si="11"/>
        <v>0</v>
      </c>
      <c r="AJ62" s="23">
        <f t="shared" si="12"/>
        <v>0</v>
      </c>
      <c r="AK62" s="23">
        <f t="shared" si="13"/>
        <v>0</v>
      </c>
    </row>
    <row r="63" spans="1:37" ht="15">
      <c r="A63" s="35"/>
      <c r="B63" s="35"/>
      <c r="C63" s="35"/>
      <c r="D63" s="35"/>
      <c r="E63" s="36"/>
      <c r="F63" s="36"/>
      <c r="G63" s="36"/>
      <c r="H63" s="39">
        <f t="shared" si="0"/>
      </c>
      <c r="I63" s="37"/>
      <c r="J63" s="37"/>
      <c r="K63" s="37"/>
      <c r="L63" s="37"/>
      <c r="M63" s="37"/>
      <c r="N63" s="37"/>
      <c r="O63" s="37"/>
      <c r="P63" s="37"/>
      <c r="Q63" s="40">
        <f t="shared" si="1"/>
      </c>
      <c r="R63" s="41" t="s">
        <v>61</v>
      </c>
      <c r="S63" s="40">
        <f t="shared" si="2"/>
        <v>0</v>
      </c>
      <c r="T63" s="41"/>
      <c r="AA63" s="23">
        <f t="shared" si="3"/>
        <v>0</v>
      </c>
      <c r="AB63" s="23">
        <f t="shared" si="4"/>
        <v>0</v>
      </c>
      <c r="AC63" s="23">
        <f t="shared" si="5"/>
        <v>0</v>
      </c>
      <c r="AD63" s="23">
        <f t="shared" si="6"/>
        <v>0</v>
      </c>
      <c r="AE63" s="23">
        <f t="shared" si="7"/>
        <v>0</v>
      </c>
      <c r="AF63" s="23">
        <f t="shared" si="8"/>
        <v>0</v>
      </c>
      <c r="AG63" s="23">
        <f t="shared" si="9"/>
        <v>0</v>
      </c>
      <c r="AH63" s="23">
        <f t="shared" si="10"/>
        <v>0</v>
      </c>
      <c r="AI63" s="23">
        <f t="shared" si="11"/>
        <v>0</v>
      </c>
      <c r="AJ63" s="23">
        <f t="shared" si="12"/>
        <v>0</v>
      </c>
      <c r="AK63" s="23">
        <f t="shared" si="13"/>
        <v>0</v>
      </c>
    </row>
    <row r="64" spans="1:37" ht="15">
      <c r="A64" s="35"/>
      <c r="B64" s="35"/>
      <c r="C64" s="35"/>
      <c r="D64" s="35"/>
      <c r="E64" s="36"/>
      <c r="F64" s="36"/>
      <c r="G64" s="36"/>
      <c r="H64" s="39">
        <f t="shared" si="0"/>
      </c>
      <c r="I64" s="37"/>
      <c r="J64" s="37"/>
      <c r="K64" s="37"/>
      <c r="L64" s="37"/>
      <c r="M64" s="37"/>
      <c r="N64" s="37"/>
      <c r="O64" s="37"/>
      <c r="P64" s="37"/>
      <c r="Q64" s="40">
        <f t="shared" si="1"/>
      </c>
      <c r="R64" s="41" t="s">
        <v>61</v>
      </c>
      <c r="S64" s="40">
        <f t="shared" si="2"/>
        <v>0</v>
      </c>
      <c r="T64" s="41"/>
      <c r="AA64" s="23">
        <f t="shared" si="3"/>
        <v>0</v>
      </c>
      <c r="AB64" s="23">
        <f t="shared" si="4"/>
        <v>0</v>
      </c>
      <c r="AC64" s="23">
        <f t="shared" si="5"/>
        <v>0</v>
      </c>
      <c r="AD64" s="23">
        <f t="shared" si="6"/>
        <v>0</v>
      </c>
      <c r="AE64" s="23">
        <f t="shared" si="7"/>
        <v>0</v>
      </c>
      <c r="AF64" s="23">
        <f t="shared" si="8"/>
        <v>0</v>
      </c>
      <c r="AG64" s="23">
        <f t="shared" si="9"/>
        <v>0</v>
      </c>
      <c r="AH64" s="23">
        <f t="shared" si="10"/>
        <v>0</v>
      </c>
      <c r="AI64" s="23">
        <f t="shared" si="11"/>
        <v>0</v>
      </c>
      <c r="AJ64" s="23">
        <f t="shared" si="12"/>
        <v>0</v>
      </c>
      <c r="AK64" s="23">
        <f t="shared" si="13"/>
        <v>0</v>
      </c>
    </row>
    <row r="65" spans="1:37" ht="15">
      <c r="A65" s="35"/>
      <c r="B65" s="35"/>
      <c r="C65" s="35"/>
      <c r="D65" s="35"/>
      <c r="E65" s="36"/>
      <c r="F65" s="36"/>
      <c r="G65" s="36"/>
      <c r="H65" s="39">
        <f t="shared" si="0"/>
      </c>
      <c r="I65" s="37"/>
      <c r="J65" s="37"/>
      <c r="K65" s="37"/>
      <c r="L65" s="37"/>
      <c r="M65" s="37"/>
      <c r="N65" s="37"/>
      <c r="O65" s="37"/>
      <c r="P65" s="37"/>
      <c r="Q65" s="40">
        <f t="shared" si="1"/>
      </c>
      <c r="R65" s="41" t="s">
        <v>61</v>
      </c>
      <c r="S65" s="40">
        <f t="shared" si="2"/>
        <v>0</v>
      </c>
      <c r="T65" s="41"/>
      <c r="AA65" s="23">
        <f t="shared" si="3"/>
        <v>0</v>
      </c>
      <c r="AB65" s="23">
        <f t="shared" si="4"/>
        <v>0</v>
      </c>
      <c r="AC65" s="23">
        <f t="shared" si="5"/>
        <v>0</v>
      </c>
      <c r="AD65" s="23">
        <f t="shared" si="6"/>
        <v>0</v>
      </c>
      <c r="AE65" s="23">
        <f t="shared" si="7"/>
        <v>0</v>
      </c>
      <c r="AF65" s="23">
        <f t="shared" si="8"/>
        <v>0</v>
      </c>
      <c r="AG65" s="23">
        <f t="shared" si="9"/>
        <v>0</v>
      </c>
      <c r="AH65" s="23">
        <f t="shared" si="10"/>
        <v>0</v>
      </c>
      <c r="AI65" s="23">
        <f t="shared" si="11"/>
        <v>0</v>
      </c>
      <c r="AJ65" s="23">
        <f t="shared" si="12"/>
        <v>0</v>
      </c>
      <c r="AK65" s="23">
        <f t="shared" si="13"/>
        <v>0</v>
      </c>
    </row>
    <row r="66" spans="1:37" ht="15">
      <c r="A66" s="35"/>
      <c r="B66" s="35"/>
      <c r="C66" s="35"/>
      <c r="D66" s="35"/>
      <c r="E66" s="36"/>
      <c r="F66" s="36"/>
      <c r="G66" s="36"/>
      <c r="H66" s="39">
        <f t="shared" si="0"/>
      </c>
      <c r="I66" s="37"/>
      <c r="J66" s="37"/>
      <c r="K66" s="37"/>
      <c r="L66" s="37"/>
      <c r="M66" s="37"/>
      <c r="N66" s="37"/>
      <c r="O66" s="37"/>
      <c r="P66" s="37"/>
      <c r="Q66" s="40">
        <f t="shared" si="1"/>
      </c>
      <c r="R66" s="41" t="s">
        <v>61</v>
      </c>
      <c r="S66" s="40">
        <f t="shared" si="2"/>
        <v>0</v>
      </c>
      <c r="T66" s="41"/>
      <c r="AA66" s="23">
        <f t="shared" si="3"/>
        <v>0</v>
      </c>
      <c r="AB66" s="23">
        <f t="shared" si="4"/>
        <v>0</v>
      </c>
      <c r="AC66" s="23">
        <f t="shared" si="5"/>
        <v>0</v>
      </c>
      <c r="AD66" s="23">
        <f t="shared" si="6"/>
        <v>0</v>
      </c>
      <c r="AE66" s="23">
        <f t="shared" si="7"/>
        <v>0</v>
      </c>
      <c r="AF66" s="23">
        <f t="shared" si="8"/>
        <v>0</v>
      </c>
      <c r="AG66" s="23">
        <f t="shared" si="9"/>
        <v>0</v>
      </c>
      <c r="AH66" s="23">
        <f t="shared" si="10"/>
        <v>0</v>
      </c>
      <c r="AI66" s="23">
        <f t="shared" si="11"/>
        <v>0</v>
      </c>
      <c r="AJ66" s="23">
        <f t="shared" si="12"/>
        <v>0</v>
      </c>
      <c r="AK66" s="23">
        <f t="shared" si="13"/>
        <v>0</v>
      </c>
    </row>
    <row r="67" spans="1:37" ht="15">
      <c r="A67" s="35"/>
      <c r="B67" s="35"/>
      <c r="C67" s="35"/>
      <c r="D67" s="35"/>
      <c r="E67" s="36"/>
      <c r="F67" s="36"/>
      <c r="G67" s="36"/>
      <c r="H67" s="39">
        <f t="shared" si="0"/>
      </c>
      <c r="I67" s="37"/>
      <c r="J67" s="37"/>
      <c r="K67" s="37"/>
      <c r="L67" s="37"/>
      <c r="M67" s="37"/>
      <c r="N67" s="37"/>
      <c r="O67" s="37"/>
      <c r="P67" s="37"/>
      <c r="Q67" s="40">
        <f t="shared" si="1"/>
      </c>
      <c r="R67" s="41" t="s">
        <v>61</v>
      </c>
      <c r="S67" s="40">
        <f t="shared" si="2"/>
        <v>0</v>
      </c>
      <c r="T67" s="41"/>
      <c r="AA67" s="23">
        <f t="shared" si="3"/>
        <v>0</v>
      </c>
      <c r="AB67" s="23">
        <f t="shared" si="4"/>
        <v>0</v>
      </c>
      <c r="AC67" s="23">
        <f t="shared" si="5"/>
        <v>0</v>
      </c>
      <c r="AD67" s="23">
        <f t="shared" si="6"/>
        <v>0</v>
      </c>
      <c r="AE67" s="23">
        <f t="shared" si="7"/>
        <v>0</v>
      </c>
      <c r="AF67" s="23">
        <f t="shared" si="8"/>
        <v>0</v>
      </c>
      <c r="AG67" s="23">
        <f t="shared" si="9"/>
        <v>0</v>
      </c>
      <c r="AH67" s="23">
        <f t="shared" si="10"/>
        <v>0</v>
      </c>
      <c r="AI67" s="23">
        <f t="shared" si="11"/>
        <v>0</v>
      </c>
      <c r="AJ67" s="23">
        <f t="shared" si="12"/>
        <v>0</v>
      </c>
      <c r="AK67" s="23">
        <f t="shared" si="13"/>
        <v>0</v>
      </c>
    </row>
    <row r="68" spans="1:37" ht="15">
      <c r="A68" s="35"/>
      <c r="B68" s="35"/>
      <c r="C68" s="35"/>
      <c r="D68" s="35"/>
      <c r="E68" s="36"/>
      <c r="F68" s="36"/>
      <c r="G68" s="36"/>
      <c r="H68" s="39">
        <f t="shared" si="0"/>
      </c>
      <c r="I68" s="37"/>
      <c r="J68" s="37"/>
      <c r="K68" s="37"/>
      <c r="L68" s="37"/>
      <c r="M68" s="37"/>
      <c r="N68" s="37"/>
      <c r="O68" s="37"/>
      <c r="P68" s="37"/>
      <c r="Q68" s="40">
        <f t="shared" si="1"/>
      </c>
      <c r="R68" s="41" t="s">
        <v>61</v>
      </c>
      <c r="S68" s="40">
        <f t="shared" si="2"/>
        <v>0</v>
      </c>
      <c r="T68" s="41"/>
      <c r="AA68" s="23">
        <f t="shared" si="3"/>
        <v>0</v>
      </c>
      <c r="AB68" s="23">
        <f t="shared" si="4"/>
        <v>0</v>
      </c>
      <c r="AC68" s="23">
        <f t="shared" si="5"/>
        <v>0</v>
      </c>
      <c r="AD68" s="23">
        <f t="shared" si="6"/>
        <v>0</v>
      </c>
      <c r="AE68" s="23">
        <f t="shared" si="7"/>
        <v>0</v>
      </c>
      <c r="AF68" s="23">
        <f t="shared" si="8"/>
        <v>0</v>
      </c>
      <c r="AG68" s="23">
        <f t="shared" si="9"/>
        <v>0</v>
      </c>
      <c r="AH68" s="23">
        <f t="shared" si="10"/>
        <v>0</v>
      </c>
      <c r="AI68" s="23">
        <f t="shared" si="11"/>
        <v>0</v>
      </c>
      <c r="AJ68" s="23">
        <f t="shared" si="12"/>
        <v>0</v>
      </c>
      <c r="AK68" s="23">
        <f t="shared" si="13"/>
        <v>0</v>
      </c>
    </row>
    <row r="69" spans="1:37" ht="15">
      <c r="A69" s="35"/>
      <c r="B69" s="35"/>
      <c r="C69" s="35"/>
      <c r="D69" s="35"/>
      <c r="E69" s="36"/>
      <c r="F69" s="36"/>
      <c r="G69" s="36"/>
      <c r="H69" s="39">
        <f t="shared" si="0"/>
      </c>
      <c r="I69" s="37"/>
      <c r="J69" s="37"/>
      <c r="K69" s="37"/>
      <c r="L69" s="37"/>
      <c r="M69" s="37"/>
      <c r="N69" s="37"/>
      <c r="O69" s="37"/>
      <c r="P69" s="37"/>
      <c r="Q69" s="40">
        <f t="shared" si="1"/>
      </c>
      <c r="R69" s="41" t="s">
        <v>61</v>
      </c>
      <c r="S69" s="40">
        <f t="shared" si="2"/>
        <v>0</v>
      </c>
      <c r="T69" s="41"/>
      <c r="AA69" s="23">
        <f t="shared" si="3"/>
        <v>0</v>
      </c>
      <c r="AB69" s="23">
        <f t="shared" si="4"/>
        <v>0</v>
      </c>
      <c r="AC69" s="23">
        <f t="shared" si="5"/>
        <v>0</v>
      </c>
      <c r="AD69" s="23">
        <f t="shared" si="6"/>
        <v>0</v>
      </c>
      <c r="AE69" s="23">
        <f t="shared" si="7"/>
        <v>0</v>
      </c>
      <c r="AF69" s="23">
        <f t="shared" si="8"/>
        <v>0</v>
      </c>
      <c r="AG69" s="23">
        <f t="shared" si="9"/>
        <v>0</v>
      </c>
      <c r="AH69" s="23">
        <f t="shared" si="10"/>
        <v>0</v>
      </c>
      <c r="AI69" s="23">
        <f t="shared" si="11"/>
        <v>0</v>
      </c>
      <c r="AJ69" s="23">
        <f t="shared" si="12"/>
        <v>0</v>
      </c>
      <c r="AK69" s="23">
        <f t="shared" si="13"/>
        <v>0</v>
      </c>
    </row>
    <row r="70" spans="1:37" ht="15">
      <c r="A70" s="35"/>
      <c r="B70" s="35"/>
      <c r="C70" s="35"/>
      <c r="D70" s="35"/>
      <c r="E70" s="36"/>
      <c r="F70" s="36"/>
      <c r="G70" s="36"/>
      <c r="H70" s="39">
        <f t="shared" si="0"/>
      </c>
      <c r="I70" s="37"/>
      <c r="J70" s="37"/>
      <c r="K70" s="37"/>
      <c r="L70" s="37"/>
      <c r="M70" s="37"/>
      <c r="N70" s="37"/>
      <c r="O70" s="37"/>
      <c r="P70" s="37"/>
      <c r="Q70" s="40">
        <f t="shared" si="1"/>
      </c>
      <c r="R70" s="41" t="s">
        <v>61</v>
      </c>
      <c r="S70" s="40">
        <f t="shared" si="2"/>
        <v>0</v>
      </c>
      <c r="T70" s="41"/>
      <c r="AA70" s="23">
        <f t="shared" si="3"/>
        <v>0</v>
      </c>
      <c r="AB70" s="23">
        <f t="shared" si="4"/>
        <v>0</v>
      </c>
      <c r="AC70" s="23">
        <f t="shared" si="5"/>
        <v>0</v>
      </c>
      <c r="AD70" s="23">
        <f t="shared" si="6"/>
        <v>0</v>
      </c>
      <c r="AE70" s="23">
        <f t="shared" si="7"/>
        <v>0</v>
      </c>
      <c r="AF70" s="23">
        <f t="shared" si="8"/>
        <v>0</v>
      </c>
      <c r="AG70" s="23">
        <f t="shared" si="9"/>
        <v>0</v>
      </c>
      <c r="AH70" s="23">
        <f t="shared" si="10"/>
        <v>0</v>
      </c>
      <c r="AI70" s="23">
        <f t="shared" si="11"/>
        <v>0</v>
      </c>
      <c r="AJ70" s="23">
        <f t="shared" si="12"/>
        <v>0</v>
      </c>
      <c r="AK70" s="23">
        <f t="shared" si="13"/>
        <v>0</v>
      </c>
    </row>
    <row r="71" spans="1:37" ht="15">
      <c r="A71" s="35"/>
      <c r="B71" s="35"/>
      <c r="C71" s="35"/>
      <c r="D71" s="35"/>
      <c r="E71" s="36"/>
      <c r="F71" s="36"/>
      <c r="G71" s="36"/>
      <c r="H71" s="39">
        <f t="shared" si="0"/>
      </c>
      <c r="I71" s="37"/>
      <c r="J71" s="37"/>
      <c r="K71" s="37"/>
      <c r="L71" s="37"/>
      <c r="M71" s="37"/>
      <c r="N71" s="37"/>
      <c r="O71" s="37"/>
      <c r="P71" s="37"/>
      <c r="Q71" s="40">
        <f t="shared" si="1"/>
      </c>
      <c r="R71" s="41" t="s">
        <v>61</v>
      </c>
      <c r="S71" s="40">
        <f t="shared" si="2"/>
        <v>0</v>
      </c>
      <c r="T71" s="41"/>
      <c r="AA71" s="23">
        <f t="shared" si="3"/>
        <v>0</v>
      </c>
      <c r="AB71" s="23">
        <f t="shared" si="4"/>
        <v>0</v>
      </c>
      <c r="AC71" s="23">
        <f t="shared" si="5"/>
        <v>0</v>
      </c>
      <c r="AD71" s="23">
        <f t="shared" si="6"/>
        <v>0</v>
      </c>
      <c r="AE71" s="23">
        <f t="shared" si="7"/>
        <v>0</v>
      </c>
      <c r="AF71" s="23">
        <f t="shared" si="8"/>
        <v>0</v>
      </c>
      <c r="AG71" s="23">
        <f t="shared" si="9"/>
        <v>0</v>
      </c>
      <c r="AH71" s="23">
        <f t="shared" si="10"/>
        <v>0</v>
      </c>
      <c r="AI71" s="23">
        <f t="shared" si="11"/>
        <v>0</v>
      </c>
      <c r="AJ71" s="23">
        <f t="shared" si="12"/>
        <v>0</v>
      </c>
      <c r="AK71" s="23">
        <f t="shared" si="13"/>
        <v>0</v>
      </c>
    </row>
    <row r="72" spans="1:37" ht="15">
      <c r="A72" s="35"/>
      <c r="B72" s="35"/>
      <c r="C72" s="35"/>
      <c r="D72" s="35"/>
      <c r="E72" s="36"/>
      <c r="F72" s="36"/>
      <c r="G72" s="36"/>
      <c r="H72" s="39">
        <f t="shared" si="0"/>
      </c>
      <c r="I72" s="37"/>
      <c r="J72" s="37"/>
      <c r="K72" s="37"/>
      <c r="L72" s="37"/>
      <c r="M72" s="37"/>
      <c r="N72" s="37"/>
      <c r="O72" s="37"/>
      <c r="P72" s="37"/>
      <c r="Q72" s="40">
        <f t="shared" si="1"/>
      </c>
      <c r="R72" s="41" t="s">
        <v>61</v>
      </c>
      <c r="S72" s="40">
        <f t="shared" si="2"/>
        <v>0</v>
      </c>
      <c r="T72" s="41"/>
      <c r="AA72" s="23">
        <f t="shared" si="3"/>
        <v>0</v>
      </c>
      <c r="AB72" s="23">
        <f t="shared" si="4"/>
        <v>0</v>
      </c>
      <c r="AC72" s="23">
        <f t="shared" si="5"/>
        <v>0</v>
      </c>
      <c r="AD72" s="23">
        <f t="shared" si="6"/>
        <v>0</v>
      </c>
      <c r="AE72" s="23">
        <f t="shared" si="7"/>
        <v>0</v>
      </c>
      <c r="AF72" s="23">
        <f t="shared" si="8"/>
        <v>0</v>
      </c>
      <c r="AG72" s="23">
        <f t="shared" si="9"/>
        <v>0</v>
      </c>
      <c r="AH72" s="23">
        <f t="shared" si="10"/>
        <v>0</v>
      </c>
      <c r="AI72" s="23">
        <f t="shared" si="11"/>
        <v>0</v>
      </c>
      <c r="AJ72" s="23">
        <f t="shared" si="12"/>
        <v>0</v>
      </c>
      <c r="AK72" s="23">
        <f t="shared" si="13"/>
        <v>0</v>
      </c>
    </row>
    <row r="73" spans="1:37" ht="15">
      <c r="A73" s="35"/>
      <c r="B73" s="35"/>
      <c r="C73" s="35"/>
      <c r="D73" s="35"/>
      <c r="E73" s="36"/>
      <c r="F73" s="36"/>
      <c r="G73" s="36"/>
      <c r="H73" s="39">
        <f t="shared" si="0"/>
      </c>
      <c r="I73" s="37"/>
      <c r="J73" s="37"/>
      <c r="K73" s="37"/>
      <c r="L73" s="37"/>
      <c r="M73" s="37"/>
      <c r="N73" s="37"/>
      <c r="O73" s="37"/>
      <c r="P73" s="37"/>
      <c r="Q73" s="40">
        <f t="shared" si="1"/>
      </c>
      <c r="R73" s="41" t="s">
        <v>61</v>
      </c>
      <c r="S73" s="40">
        <f t="shared" si="2"/>
        <v>0</v>
      </c>
      <c r="T73" s="41"/>
      <c r="AA73" s="23">
        <f t="shared" si="3"/>
        <v>0</v>
      </c>
      <c r="AB73" s="23">
        <f t="shared" si="4"/>
        <v>0</v>
      </c>
      <c r="AC73" s="23">
        <f t="shared" si="5"/>
        <v>0</v>
      </c>
      <c r="AD73" s="23">
        <f t="shared" si="6"/>
        <v>0</v>
      </c>
      <c r="AE73" s="23">
        <f t="shared" si="7"/>
        <v>0</v>
      </c>
      <c r="AF73" s="23">
        <f t="shared" si="8"/>
        <v>0</v>
      </c>
      <c r="AG73" s="23">
        <f t="shared" si="9"/>
        <v>0</v>
      </c>
      <c r="AH73" s="23">
        <f t="shared" si="10"/>
        <v>0</v>
      </c>
      <c r="AI73" s="23">
        <f t="shared" si="11"/>
        <v>0</v>
      </c>
      <c r="AJ73" s="23">
        <f t="shared" si="12"/>
        <v>0</v>
      </c>
      <c r="AK73" s="23">
        <f t="shared" si="13"/>
        <v>0</v>
      </c>
    </row>
    <row r="74" spans="1:37" ht="15">
      <c r="A74" s="35"/>
      <c r="B74" s="35"/>
      <c r="C74" s="35"/>
      <c r="D74" s="35"/>
      <c r="E74" s="36"/>
      <c r="F74" s="36"/>
      <c r="G74" s="36"/>
      <c r="H74" s="39">
        <f t="shared" si="0"/>
      </c>
      <c r="I74" s="37"/>
      <c r="J74" s="37"/>
      <c r="K74" s="37"/>
      <c r="L74" s="37"/>
      <c r="M74" s="37"/>
      <c r="N74" s="37"/>
      <c r="O74" s="37"/>
      <c r="P74" s="37"/>
      <c r="Q74" s="40">
        <f t="shared" si="1"/>
      </c>
      <c r="R74" s="41" t="s">
        <v>61</v>
      </c>
      <c r="S74" s="40">
        <f t="shared" si="2"/>
        <v>0</v>
      </c>
      <c r="T74" s="41"/>
      <c r="AA74" s="23">
        <f t="shared" si="3"/>
        <v>0</v>
      </c>
      <c r="AB74" s="23">
        <f t="shared" si="4"/>
        <v>0</v>
      </c>
      <c r="AC74" s="23">
        <f t="shared" si="5"/>
        <v>0</v>
      </c>
      <c r="AD74" s="23">
        <f t="shared" si="6"/>
        <v>0</v>
      </c>
      <c r="AE74" s="23">
        <f t="shared" si="7"/>
        <v>0</v>
      </c>
      <c r="AF74" s="23">
        <f t="shared" si="8"/>
        <v>0</v>
      </c>
      <c r="AG74" s="23">
        <f t="shared" si="9"/>
        <v>0</v>
      </c>
      <c r="AH74" s="23">
        <f t="shared" si="10"/>
        <v>0</v>
      </c>
      <c r="AI74" s="23">
        <f t="shared" si="11"/>
        <v>0</v>
      </c>
      <c r="AJ74" s="23">
        <f t="shared" si="12"/>
        <v>0</v>
      </c>
      <c r="AK74" s="23">
        <f t="shared" si="13"/>
        <v>0</v>
      </c>
    </row>
    <row r="75" spans="1:37" ht="15">
      <c r="A75" s="35"/>
      <c r="B75" s="35"/>
      <c r="C75" s="35"/>
      <c r="D75" s="35"/>
      <c r="E75" s="36"/>
      <c r="F75" s="36"/>
      <c r="G75" s="36"/>
      <c r="H75" s="39">
        <f t="shared" si="0"/>
      </c>
      <c r="I75" s="37"/>
      <c r="J75" s="37"/>
      <c r="K75" s="37"/>
      <c r="L75" s="37"/>
      <c r="M75" s="37"/>
      <c r="N75" s="37"/>
      <c r="O75" s="37"/>
      <c r="P75" s="37"/>
      <c r="Q75" s="40">
        <f t="shared" si="1"/>
      </c>
      <c r="R75" s="41" t="s">
        <v>61</v>
      </c>
      <c r="S75" s="40">
        <f t="shared" si="2"/>
        <v>0</v>
      </c>
      <c r="T75" s="41"/>
      <c r="AA75" s="23">
        <f t="shared" si="3"/>
        <v>0</v>
      </c>
      <c r="AB75" s="23">
        <f t="shared" si="4"/>
        <v>0</v>
      </c>
      <c r="AC75" s="23">
        <f t="shared" si="5"/>
        <v>0</v>
      </c>
      <c r="AD75" s="23">
        <f t="shared" si="6"/>
        <v>0</v>
      </c>
      <c r="AE75" s="23">
        <f t="shared" si="7"/>
        <v>0</v>
      </c>
      <c r="AF75" s="23">
        <f t="shared" si="8"/>
        <v>0</v>
      </c>
      <c r="AG75" s="23">
        <f t="shared" si="9"/>
        <v>0</v>
      </c>
      <c r="AH75" s="23">
        <f t="shared" si="10"/>
        <v>0</v>
      </c>
      <c r="AI75" s="23">
        <f t="shared" si="11"/>
        <v>0</v>
      </c>
      <c r="AJ75" s="23">
        <f t="shared" si="12"/>
        <v>0</v>
      </c>
      <c r="AK75" s="23">
        <f t="shared" si="13"/>
        <v>0</v>
      </c>
    </row>
    <row r="76" spans="1:37" ht="15">
      <c r="A76" s="35"/>
      <c r="B76" s="35"/>
      <c r="C76" s="35"/>
      <c r="D76" s="35"/>
      <c r="E76" s="36"/>
      <c r="F76" s="36"/>
      <c r="G76" s="36"/>
      <c r="H76" s="39">
        <f t="shared" si="0"/>
      </c>
      <c r="I76" s="37"/>
      <c r="J76" s="37"/>
      <c r="K76" s="37"/>
      <c r="L76" s="37"/>
      <c r="M76" s="37"/>
      <c r="N76" s="37"/>
      <c r="O76" s="37"/>
      <c r="P76" s="37"/>
      <c r="Q76" s="40">
        <f t="shared" si="1"/>
      </c>
      <c r="R76" s="41" t="s">
        <v>61</v>
      </c>
      <c r="S76" s="40">
        <f t="shared" si="2"/>
        <v>0</v>
      </c>
      <c r="T76" s="41"/>
      <c r="AA76" s="23">
        <f t="shared" si="3"/>
        <v>0</v>
      </c>
      <c r="AB76" s="23">
        <f t="shared" si="4"/>
        <v>0</v>
      </c>
      <c r="AC76" s="23">
        <f t="shared" si="5"/>
        <v>0</v>
      </c>
      <c r="AD76" s="23">
        <f t="shared" si="6"/>
        <v>0</v>
      </c>
      <c r="AE76" s="23">
        <f t="shared" si="7"/>
        <v>0</v>
      </c>
      <c r="AF76" s="23">
        <f t="shared" si="8"/>
        <v>0</v>
      </c>
      <c r="AG76" s="23">
        <f t="shared" si="9"/>
        <v>0</v>
      </c>
      <c r="AH76" s="23">
        <f t="shared" si="10"/>
        <v>0</v>
      </c>
      <c r="AI76" s="23">
        <f t="shared" si="11"/>
        <v>0</v>
      </c>
      <c r="AJ76" s="23">
        <f t="shared" si="12"/>
        <v>0</v>
      </c>
      <c r="AK76" s="23">
        <f t="shared" si="13"/>
        <v>0</v>
      </c>
    </row>
    <row r="77" spans="1:37" ht="15">
      <c r="A77" s="35"/>
      <c r="B77" s="35"/>
      <c r="C77" s="35"/>
      <c r="D77" s="35"/>
      <c r="E77" s="36"/>
      <c r="F77" s="36"/>
      <c r="G77" s="36"/>
      <c r="H77" s="39">
        <f t="shared" si="0"/>
      </c>
      <c r="I77" s="37"/>
      <c r="J77" s="37"/>
      <c r="K77" s="37"/>
      <c r="L77" s="37"/>
      <c r="M77" s="37"/>
      <c r="N77" s="37"/>
      <c r="O77" s="37"/>
      <c r="P77" s="37"/>
      <c r="Q77" s="40">
        <f t="shared" si="1"/>
      </c>
      <c r="R77" s="41" t="s">
        <v>61</v>
      </c>
      <c r="S77" s="40">
        <f t="shared" si="2"/>
        <v>0</v>
      </c>
      <c r="T77" s="41"/>
      <c r="AA77" s="23">
        <f t="shared" si="3"/>
        <v>0</v>
      </c>
      <c r="AB77" s="23">
        <f t="shared" si="4"/>
        <v>0</v>
      </c>
      <c r="AC77" s="23">
        <f t="shared" si="5"/>
        <v>0</v>
      </c>
      <c r="AD77" s="23">
        <f t="shared" si="6"/>
        <v>0</v>
      </c>
      <c r="AE77" s="23">
        <f t="shared" si="7"/>
        <v>0</v>
      </c>
      <c r="AF77" s="23">
        <f t="shared" si="8"/>
        <v>0</v>
      </c>
      <c r="AG77" s="23">
        <f t="shared" si="9"/>
        <v>0</v>
      </c>
      <c r="AH77" s="23">
        <f t="shared" si="10"/>
        <v>0</v>
      </c>
      <c r="AI77" s="23">
        <f t="shared" si="11"/>
        <v>0</v>
      </c>
      <c r="AJ77" s="23">
        <f t="shared" si="12"/>
        <v>0</v>
      </c>
      <c r="AK77" s="23">
        <f t="shared" si="13"/>
        <v>0</v>
      </c>
    </row>
    <row r="78" spans="1:37" ht="15">
      <c r="A78" s="35"/>
      <c r="B78" s="35"/>
      <c r="C78" s="35"/>
      <c r="D78" s="35"/>
      <c r="E78" s="36"/>
      <c r="F78" s="36"/>
      <c r="G78" s="36"/>
      <c r="H78" s="39">
        <f t="shared" si="0"/>
      </c>
      <c r="I78" s="37"/>
      <c r="J78" s="37"/>
      <c r="K78" s="37"/>
      <c r="L78" s="37"/>
      <c r="M78" s="37"/>
      <c r="N78" s="37"/>
      <c r="O78" s="37"/>
      <c r="P78" s="37"/>
      <c r="Q78" s="40">
        <f t="shared" si="1"/>
      </c>
      <c r="R78" s="41" t="s">
        <v>61</v>
      </c>
      <c r="S78" s="40">
        <f t="shared" si="2"/>
        <v>0</v>
      </c>
      <c r="T78" s="41"/>
      <c r="AA78" s="23">
        <f t="shared" si="3"/>
        <v>0</v>
      </c>
      <c r="AB78" s="23">
        <f t="shared" si="4"/>
        <v>0</v>
      </c>
      <c r="AC78" s="23">
        <f t="shared" si="5"/>
        <v>0</v>
      </c>
      <c r="AD78" s="23">
        <f t="shared" si="6"/>
        <v>0</v>
      </c>
      <c r="AE78" s="23">
        <f t="shared" si="7"/>
        <v>0</v>
      </c>
      <c r="AF78" s="23">
        <f t="shared" si="8"/>
        <v>0</v>
      </c>
      <c r="AG78" s="23">
        <f t="shared" si="9"/>
        <v>0</v>
      </c>
      <c r="AH78" s="23">
        <f t="shared" si="10"/>
        <v>0</v>
      </c>
      <c r="AI78" s="23">
        <f t="shared" si="11"/>
        <v>0</v>
      </c>
      <c r="AJ78" s="23">
        <f t="shared" si="12"/>
        <v>0</v>
      </c>
      <c r="AK78" s="23">
        <f t="shared" si="13"/>
        <v>0</v>
      </c>
    </row>
    <row r="79" spans="1:37" ht="15">
      <c r="A79" s="35"/>
      <c r="B79" s="35"/>
      <c r="C79" s="35"/>
      <c r="D79" s="35"/>
      <c r="E79" s="36"/>
      <c r="F79" s="36"/>
      <c r="G79" s="36"/>
      <c r="H79" s="39">
        <f t="shared" si="0"/>
      </c>
      <c r="I79" s="37"/>
      <c r="J79" s="37"/>
      <c r="K79" s="37"/>
      <c r="L79" s="37"/>
      <c r="M79" s="37"/>
      <c r="N79" s="37"/>
      <c r="O79" s="37"/>
      <c r="P79" s="37"/>
      <c r="Q79" s="40">
        <f t="shared" si="1"/>
      </c>
      <c r="R79" s="41" t="s">
        <v>61</v>
      </c>
      <c r="S79" s="40">
        <f t="shared" si="2"/>
        <v>0</v>
      </c>
      <c r="T79" s="41"/>
      <c r="AA79" s="23">
        <f t="shared" si="3"/>
        <v>0</v>
      </c>
      <c r="AB79" s="23">
        <f t="shared" si="4"/>
        <v>0</v>
      </c>
      <c r="AC79" s="23">
        <f t="shared" si="5"/>
        <v>0</v>
      </c>
      <c r="AD79" s="23">
        <f t="shared" si="6"/>
        <v>0</v>
      </c>
      <c r="AE79" s="23">
        <f t="shared" si="7"/>
        <v>0</v>
      </c>
      <c r="AF79" s="23">
        <f t="shared" si="8"/>
        <v>0</v>
      </c>
      <c r="AG79" s="23">
        <f t="shared" si="9"/>
        <v>0</v>
      </c>
      <c r="AH79" s="23">
        <f t="shared" si="10"/>
        <v>0</v>
      </c>
      <c r="AI79" s="23">
        <f t="shared" si="11"/>
        <v>0</v>
      </c>
      <c r="AJ79" s="23">
        <f t="shared" si="12"/>
        <v>0</v>
      </c>
      <c r="AK79" s="23">
        <f t="shared" si="13"/>
        <v>0</v>
      </c>
    </row>
    <row r="80" spans="1:37" ht="15">
      <c r="A80" s="35"/>
      <c r="B80" s="35"/>
      <c r="C80" s="35"/>
      <c r="D80" s="35"/>
      <c r="E80" s="36"/>
      <c r="F80" s="36"/>
      <c r="G80" s="36"/>
      <c r="H80" s="39">
        <f t="shared" si="0"/>
      </c>
      <c r="I80" s="37"/>
      <c r="J80" s="37"/>
      <c r="K80" s="37"/>
      <c r="L80" s="37"/>
      <c r="M80" s="37"/>
      <c r="N80" s="37"/>
      <c r="O80" s="37"/>
      <c r="P80" s="37"/>
      <c r="Q80" s="40">
        <f t="shared" si="1"/>
      </c>
      <c r="R80" s="41" t="s">
        <v>61</v>
      </c>
      <c r="S80" s="40">
        <f t="shared" si="2"/>
        <v>0</v>
      </c>
      <c r="T80" s="41"/>
      <c r="AA80" s="23">
        <f t="shared" si="3"/>
        <v>0</v>
      </c>
      <c r="AB80" s="23">
        <f t="shared" si="4"/>
        <v>0</v>
      </c>
      <c r="AC80" s="23">
        <f t="shared" si="5"/>
        <v>0</v>
      </c>
      <c r="AD80" s="23">
        <f t="shared" si="6"/>
        <v>0</v>
      </c>
      <c r="AE80" s="23">
        <f t="shared" si="7"/>
        <v>0</v>
      </c>
      <c r="AF80" s="23">
        <f t="shared" si="8"/>
        <v>0</v>
      </c>
      <c r="AG80" s="23">
        <f t="shared" si="9"/>
        <v>0</v>
      </c>
      <c r="AH80" s="23">
        <f t="shared" si="10"/>
        <v>0</v>
      </c>
      <c r="AI80" s="23">
        <f t="shared" si="11"/>
        <v>0</v>
      </c>
      <c r="AJ80" s="23">
        <f t="shared" si="12"/>
        <v>0</v>
      </c>
      <c r="AK80" s="23">
        <f t="shared" si="13"/>
        <v>0</v>
      </c>
    </row>
    <row r="81" spans="1:37" ht="15">
      <c r="A81" s="35"/>
      <c r="B81" s="35"/>
      <c r="C81" s="35"/>
      <c r="D81" s="35"/>
      <c r="E81" s="36"/>
      <c r="F81" s="36"/>
      <c r="G81" s="36"/>
      <c r="H81" s="39">
        <f aca="true" t="shared" si="14" ref="H81:H144">IF(AA81=0,"",IF(AA81&lt;$AF$8,"KK","KG/H"))</f>
      </c>
      <c r="I81" s="37"/>
      <c r="J81" s="37"/>
      <c r="K81" s="37"/>
      <c r="L81" s="37"/>
      <c r="M81" s="37"/>
      <c r="N81" s="37"/>
      <c r="O81" s="37"/>
      <c r="P81" s="37"/>
      <c r="Q81" s="40">
        <f aca="true" t="shared" si="15" ref="Q81:Q144">IF($AK81=0,"",IF($AK81&gt;1,"",SUM($AB81:$AI81)))</f>
      </c>
      <c r="R81" s="41" t="s">
        <v>61</v>
      </c>
      <c r="S81" s="40">
        <f aca="true" t="shared" si="16" ref="S81:S144">IF(NOT(ISBLANK($T81)),IF($AK81=0,"",IF($AK81&gt;1,"",SUM($AB81:$AI81))),0)</f>
        <v>0</v>
      </c>
      <c r="T81" s="41"/>
      <c r="AA81" s="23">
        <f aca="true" t="shared" si="17" ref="AA81:AA144">IF(E81="",0,O$3-E81)</f>
        <v>0</v>
      </c>
      <c r="AB81" s="23">
        <f aca="true" t="shared" si="18" ref="AB81:AB144">IF(I81="x",$C$4*3,0)</f>
        <v>0</v>
      </c>
      <c r="AC81" s="23">
        <f aca="true" t="shared" si="19" ref="AC81:AC144">IF(J81="x",$C$5*3,0)</f>
        <v>0</v>
      </c>
      <c r="AD81" s="23">
        <f aca="true" t="shared" si="20" ref="AD81:AD144">IF(K81="x",$C$6*3,0)</f>
        <v>0</v>
      </c>
      <c r="AE81" s="23">
        <f aca="true" t="shared" si="21" ref="AE81:AE144">IF(L81="x",$C$7*3,0)</f>
        <v>0</v>
      </c>
      <c r="AF81" s="23">
        <f aca="true" t="shared" si="22" ref="AF81:AF144">IF(M81="x",$C$8*3,0)</f>
        <v>0</v>
      </c>
      <c r="AG81" s="23">
        <f aca="true" t="shared" si="23" ref="AG81:AG144">IF(N81="x",$C$9*3,0)</f>
        <v>0</v>
      </c>
      <c r="AH81" s="23">
        <f aca="true" t="shared" si="24" ref="AH81:AH144">IF(O81="x",$C$10*3,0)</f>
        <v>0</v>
      </c>
      <c r="AI81" s="23">
        <f aca="true" t="shared" si="25" ref="AI81:AI144">IF(P81="x",$C$11*3,0)</f>
        <v>0</v>
      </c>
      <c r="AJ81" s="23">
        <f aca="true" t="shared" si="26" ref="AJ81:AJ144">SUM(AB81:AH81)</f>
        <v>0</v>
      </c>
      <c r="AK81" s="23">
        <f aca="true" t="shared" si="27" ref="AK81:AK144">COUNTA(I81:P81)</f>
        <v>0</v>
      </c>
    </row>
    <row r="82" spans="1:37" ht="15">
      <c r="A82" s="35"/>
      <c r="B82" s="35"/>
      <c r="C82" s="35"/>
      <c r="D82" s="35"/>
      <c r="E82" s="36"/>
      <c r="F82" s="36"/>
      <c r="G82" s="36"/>
      <c r="H82" s="39">
        <f t="shared" si="14"/>
      </c>
      <c r="I82" s="37"/>
      <c r="J82" s="37"/>
      <c r="K82" s="37"/>
      <c r="L82" s="37"/>
      <c r="M82" s="37"/>
      <c r="N82" s="37"/>
      <c r="O82" s="37"/>
      <c r="P82" s="37"/>
      <c r="Q82" s="40">
        <f t="shared" si="15"/>
      </c>
      <c r="R82" s="41" t="s">
        <v>61</v>
      </c>
      <c r="S82" s="40">
        <f t="shared" si="16"/>
        <v>0</v>
      </c>
      <c r="T82" s="41"/>
      <c r="AA82" s="23">
        <f t="shared" si="17"/>
        <v>0</v>
      </c>
      <c r="AB82" s="23">
        <f t="shared" si="18"/>
        <v>0</v>
      </c>
      <c r="AC82" s="23">
        <f t="shared" si="19"/>
        <v>0</v>
      </c>
      <c r="AD82" s="23">
        <f t="shared" si="20"/>
        <v>0</v>
      </c>
      <c r="AE82" s="23">
        <f t="shared" si="21"/>
        <v>0</v>
      </c>
      <c r="AF82" s="23">
        <f t="shared" si="22"/>
        <v>0</v>
      </c>
      <c r="AG82" s="23">
        <f t="shared" si="23"/>
        <v>0</v>
      </c>
      <c r="AH82" s="23">
        <f t="shared" si="24"/>
        <v>0</v>
      </c>
      <c r="AI82" s="23">
        <f t="shared" si="25"/>
        <v>0</v>
      </c>
      <c r="AJ82" s="23">
        <f t="shared" si="26"/>
        <v>0</v>
      </c>
      <c r="AK82" s="23">
        <f t="shared" si="27"/>
        <v>0</v>
      </c>
    </row>
    <row r="83" spans="1:37" ht="15">
      <c r="A83" s="35"/>
      <c r="B83" s="35"/>
      <c r="C83" s="35"/>
      <c r="D83" s="35"/>
      <c r="E83" s="36"/>
      <c r="F83" s="36"/>
      <c r="G83" s="36"/>
      <c r="H83" s="39">
        <f t="shared" si="14"/>
      </c>
      <c r="I83" s="37"/>
      <c r="J83" s="37"/>
      <c r="K83" s="37"/>
      <c r="L83" s="37"/>
      <c r="M83" s="37"/>
      <c r="N83" s="37"/>
      <c r="O83" s="37"/>
      <c r="P83" s="37"/>
      <c r="Q83" s="40">
        <f t="shared" si="15"/>
      </c>
      <c r="R83" s="41" t="s">
        <v>61</v>
      </c>
      <c r="S83" s="40">
        <f t="shared" si="16"/>
        <v>0</v>
      </c>
      <c r="T83" s="41"/>
      <c r="AA83" s="23">
        <f t="shared" si="17"/>
        <v>0</v>
      </c>
      <c r="AB83" s="23">
        <f t="shared" si="18"/>
        <v>0</v>
      </c>
      <c r="AC83" s="23">
        <f t="shared" si="19"/>
        <v>0</v>
      </c>
      <c r="AD83" s="23">
        <f t="shared" si="20"/>
        <v>0</v>
      </c>
      <c r="AE83" s="23">
        <f t="shared" si="21"/>
        <v>0</v>
      </c>
      <c r="AF83" s="23">
        <f t="shared" si="22"/>
        <v>0</v>
      </c>
      <c r="AG83" s="23">
        <f t="shared" si="23"/>
        <v>0</v>
      </c>
      <c r="AH83" s="23">
        <f t="shared" si="24"/>
        <v>0</v>
      </c>
      <c r="AI83" s="23">
        <f t="shared" si="25"/>
        <v>0</v>
      </c>
      <c r="AJ83" s="23">
        <f t="shared" si="26"/>
        <v>0</v>
      </c>
      <c r="AK83" s="23">
        <f t="shared" si="27"/>
        <v>0</v>
      </c>
    </row>
    <row r="84" spans="1:37" ht="15">
      <c r="A84" s="35"/>
      <c r="B84" s="35"/>
      <c r="C84" s="35"/>
      <c r="D84" s="35"/>
      <c r="E84" s="36"/>
      <c r="F84" s="36"/>
      <c r="G84" s="36"/>
      <c r="H84" s="39">
        <f t="shared" si="14"/>
      </c>
      <c r="I84" s="37"/>
      <c r="J84" s="37"/>
      <c r="K84" s="37"/>
      <c r="L84" s="37"/>
      <c r="M84" s="37"/>
      <c r="N84" s="37"/>
      <c r="O84" s="37"/>
      <c r="P84" s="37"/>
      <c r="Q84" s="40">
        <f t="shared" si="15"/>
      </c>
      <c r="R84" s="41" t="s">
        <v>61</v>
      </c>
      <c r="S84" s="40">
        <f t="shared" si="16"/>
        <v>0</v>
      </c>
      <c r="T84" s="41"/>
      <c r="AA84" s="23">
        <f t="shared" si="17"/>
        <v>0</v>
      </c>
      <c r="AB84" s="23">
        <f t="shared" si="18"/>
        <v>0</v>
      </c>
      <c r="AC84" s="23">
        <f t="shared" si="19"/>
        <v>0</v>
      </c>
      <c r="AD84" s="23">
        <f t="shared" si="20"/>
        <v>0</v>
      </c>
      <c r="AE84" s="23">
        <f t="shared" si="21"/>
        <v>0</v>
      </c>
      <c r="AF84" s="23">
        <f t="shared" si="22"/>
        <v>0</v>
      </c>
      <c r="AG84" s="23">
        <f t="shared" si="23"/>
        <v>0</v>
      </c>
      <c r="AH84" s="23">
        <f t="shared" si="24"/>
        <v>0</v>
      </c>
      <c r="AI84" s="23">
        <f t="shared" si="25"/>
        <v>0</v>
      </c>
      <c r="AJ84" s="23">
        <f t="shared" si="26"/>
        <v>0</v>
      </c>
      <c r="AK84" s="23">
        <f t="shared" si="27"/>
        <v>0</v>
      </c>
    </row>
    <row r="85" spans="1:37" ht="15">
      <c r="A85" s="35"/>
      <c r="B85" s="35"/>
      <c r="C85" s="35"/>
      <c r="D85" s="35"/>
      <c r="E85" s="36"/>
      <c r="F85" s="36"/>
      <c r="G85" s="36"/>
      <c r="H85" s="39">
        <f t="shared" si="14"/>
      </c>
      <c r="I85" s="37"/>
      <c r="J85" s="37"/>
      <c r="K85" s="37"/>
      <c r="L85" s="37"/>
      <c r="M85" s="37"/>
      <c r="N85" s="37"/>
      <c r="O85" s="37"/>
      <c r="P85" s="37"/>
      <c r="Q85" s="40">
        <f t="shared" si="15"/>
      </c>
      <c r="R85" s="41" t="s">
        <v>61</v>
      </c>
      <c r="S85" s="40">
        <f t="shared" si="16"/>
        <v>0</v>
      </c>
      <c r="T85" s="41"/>
      <c r="AA85" s="23">
        <f t="shared" si="17"/>
        <v>0</v>
      </c>
      <c r="AB85" s="23">
        <f t="shared" si="18"/>
        <v>0</v>
      </c>
      <c r="AC85" s="23">
        <f t="shared" si="19"/>
        <v>0</v>
      </c>
      <c r="AD85" s="23">
        <f t="shared" si="20"/>
        <v>0</v>
      </c>
      <c r="AE85" s="23">
        <f t="shared" si="21"/>
        <v>0</v>
      </c>
      <c r="AF85" s="23">
        <f t="shared" si="22"/>
        <v>0</v>
      </c>
      <c r="AG85" s="23">
        <f t="shared" si="23"/>
        <v>0</v>
      </c>
      <c r="AH85" s="23">
        <f t="shared" si="24"/>
        <v>0</v>
      </c>
      <c r="AI85" s="23">
        <f t="shared" si="25"/>
        <v>0</v>
      </c>
      <c r="AJ85" s="23">
        <f t="shared" si="26"/>
        <v>0</v>
      </c>
      <c r="AK85" s="23">
        <f t="shared" si="27"/>
        <v>0</v>
      </c>
    </row>
    <row r="86" spans="1:37" ht="15">
      <c r="A86" s="35"/>
      <c r="B86" s="35"/>
      <c r="C86" s="35"/>
      <c r="D86" s="35"/>
      <c r="E86" s="36"/>
      <c r="F86" s="36"/>
      <c r="G86" s="36"/>
      <c r="H86" s="39">
        <f t="shared" si="14"/>
      </c>
      <c r="I86" s="37"/>
      <c r="J86" s="37"/>
      <c r="K86" s="37"/>
      <c r="L86" s="37"/>
      <c r="M86" s="37"/>
      <c r="N86" s="37"/>
      <c r="O86" s="37"/>
      <c r="P86" s="37"/>
      <c r="Q86" s="40">
        <f t="shared" si="15"/>
      </c>
      <c r="R86" s="41" t="s">
        <v>61</v>
      </c>
      <c r="S86" s="40">
        <f t="shared" si="16"/>
        <v>0</v>
      </c>
      <c r="T86" s="41"/>
      <c r="AA86" s="23">
        <f t="shared" si="17"/>
        <v>0</v>
      </c>
      <c r="AB86" s="23">
        <f t="shared" si="18"/>
        <v>0</v>
      </c>
      <c r="AC86" s="23">
        <f t="shared" si="19"/>
        <v>0</v>
      </c>
      <c r="AD86" s="23">
        <f t="shared" si="20"/>
        <v>0</v>
      </c>
      <c r="AE86" s="23">
        <f t="shared" si="21"/>
        <v>0</v>
      </c>
      <c r="AF86" s="23">
        <f t="shared" si="22"/>
        <v>0</v>
      </c>
      <c r="AG86" s="23">
        <f t="shared" si="23"/>
        <v>0</v>
      </c>
      <c r="AH86" s="23">
        <f t="shared" si="24"/>
        <v>0</v>
      </c>
      <c r="AI86" s="23">
        <f t="shared" si="25"/>
        <v>0</v>
      </c>
      <c r="AJ86" s="23">
        <f t="shared" si="26"/>
        <v>0</v>
      </c>
      <c r="AK86" s="23">
        <f t="shared" si="27"/>
        <v>0</v>
      </c>
    </row>
    <row r="87" spans="1:37" ht="15">
      <c r="A87" s="35"/>
      <c r="B87" s="35"/>
      <c r="C87" s="35"/>
      <c r="D87" s="35"/>
      <c r="E87" s="36"/>
      <c r="F87" s="36"/>
      <c r="G87" s="36"/>
      <c r="H87" s="39">
        <f t="shared" si="14"/>
      </c>
      <c r="I87" s="37"/>
      <c r="J87" s="37"/>
      <c r="K87" s="37"/>
      <c r="L87" s="37"/>
      <c r="M87" s="37"/>
      <c r="N87" s="37"/>
      <c r="O87" s="37"/>
      <c r="P87" s="37"/>
      <c r="Q87" s="40">
        <f t="shared" si="15"/>
      </c>
      <c r="R87" s="41" t="s">
        <v>61</v>
      </c>
      <c r="S87" s="40">
        <f t="shared" si="16"/>
        <v>0</v>
      </c>
      <c r="T87" s="41"/>
      <c r="AA87" s="23">
        <f t="shared" si="17"/>
        <v>0</v>
      </c>
      <c r="AB87" s="23">
        <f t="shared" si="18"/>
        <v>0</v>
      </c>
      <c r="AC87" s="23">
        <f t="shared" si="19"/>
        <v>0</v>
      </c>
      <c r="AD87" s="23">
        <f t="shared" si="20"/>
        <v>0</v>
      </c>
      <c r="AE87" s="23">
        <f t="shared" si="21"/>
        <v>0</v>
      </c>
      <c r="AF87" s="23">
        <f t="shared" si="22"/>
        <v>0</v>
      </c>
      <c r="AG87" s="23">
        <f t="shared" si="23"/>
        <v>0</v>
      </c>
      <c r="AH87" s="23">
        <f t="shared" si="24"/>
        <v>0</v>
      </c>
      <c r="AI87" s="23">
        <f t="shared" si="25"/>
        <v>0</v>
      </c>
      <c r="AJ87" s="23">
        <f t="shared" si="26"/>
        <v>0</v>
      </c>
      <c r="AK87" s="23">
        <f t="shared" si="27"/>
        <v>0</v>
      </c>
    </row>
    <row r="88" spans="1:37" ht="15">
      <c r="A88" s="35"/>
      <c r="B88" s="35"/>
      <c r="C88" s="35"/>
      <c r="D88" s="35"/>
      <c r="E88" s="36"/>
      <c r="F88" s="36"/>
      <c r="G88" s="36"/>
      <c r="H88" s="39">
        <f t="shared" si="14"/>
      </c>
      <c r="I88" s="37"/>
      <c r="J88" s="37"/>
      <c r="K88" s="37"/>
      <c r="L88" s="37"/>
      <c r="M88" s="37"/>
      <c r="N88" s="37"/>
      <c r="O88" s="37"/>
      <c r="P88" s="37"/>
      <c r="Q88" s="40">
        <f t="shared" si="15"/>
      </c>
      <c r="R88" s="41" t="s">
        <v>61</v>
      </c>
      <c r="S88" s="40">
        <f t="shared" si="16"/>
        <v>0</v>
      </c>
      <c r="T88" s="41"/>
      <c r="AA88" s="23">
        <f t="shared" si="17"/>
        <v>0</v>
      </c>
      <c r="AB88" s="23">
        <f t="shared" si="18"/>
        <v>0</v>
      </c>
      <c r="AC88" s="23">
        <f t="shared" si="19"/>
        <v>0</v>
      </c>
      <c r="AD88" s="23">
        <f t="shared" si="20"/>
        <v>0</v>
      </c>
      <c r="AE88" s="23">
        <f t="shared" si="21"/>
        <v>0</v>
      </c>
      <c r="AF88" s="23">
        <f t="shared" si="22"/>
        <v>0</v>
      </c>
      <c r="AG88" s="23">
        <f t="shared" si="23"/>
        <v>0</v>
      </c>
      <c r="AH88" s="23">
        <f t="shared" si="24"/>
        <v>0</v>
      </c>
      <c r="AI88" s="23">
        <f t="shared" si="25"/>
        <v>0</v>
      </c>
      <c r="AJ88" s="23">
        <f t="shared" si="26"/>
        <v>0</v>
      </c>
      <c r="AK88" s="23">
        <f t="shared" si="27"/>
        <v>0</v>
      </c>
    </row>
    <row r="89" spans="1:37" ht="15">
      <c r="A89" s="35"/>
      <c r="B89" s="35"/>
      <c r="C89" s="35"/>
      <c r="D89" s="35"/>
      <c r="E89" s="36"/>
      <c r="F89" s="36"/>
      <c r="G89" s="36"/>
      <c r="H89" s="39">
        <f t="shared" si="14"/>
      </c>
      <c r="I89" s="37"/>
      <c r="J89" s="37"/>
      <c r="K89" s="37"/>
      <c r="L89" s="37"/>
      <c r="M89" s="37"/>
      <c r="N89" s="37"/>
      <c r="O89" s="37"/>
      <c r="P89" s="37"/>
      <c r="Q89" s="40">
        <f t="shared" si="15"/>
      </c>
      <c r="R89" s="41" t="s">
        <v>61</v>
      </c>
      <c r="S89" s="40">
        <f t="shared" si="16"/>
        <v>0</v>
      </c>
      <c r="T89" s="41"/>
      <c r="AA89" s="23">
        <f t="shared" si="17"/>
        <v>0</v>
      </c>
      <c r="AB89" s="23">
        <f t="shared" si="18"/>
        <v>0</v>
      </c>
      <c r="AC89" s="23">
        <f t="shared" si="19"/>
        <v>0</v>
      </c>
      <c r="AD89" s="23">
        <f t="shared" si="20"/>
        <v>0</v>
      </c>
      <c r="AE89" s="23">
        <f t="shared" si="21"/>
        <v>0</v>
      </c>
      <c r="AF89" s="23">
        <f t="shared" si="22"/>
        <v>0</v>
      </c>
      <c r="AG89" s="23">
        <f t="shared" si="23"/>
        <v>0</v>
      </c>
      <c r="AH89" s="23">
        <f t="shared" si="24"/>
        <v>0</v>
      </c>
      <c r="AI89" s="23">
        <f t="shared" si="25"/>
        <v>0</v>
      </c>
      <c r="AJ89" s="23">
        <f t="shared" si="26"/>
        <v>0</v>
      </c>
      <c r="AK89" s="23">
        <f t="shared" si="27"/>
        <v>0</v>
      </c>
    </row>
    <row r="90" spans="1:37" ht="15">
      <c r="A90" s="35"/>
      <c r="B90" s="35"/>
      <c r="C90" s="35"/>
      <c r="D90" s="35"/>
      <c r="E90" s="36"/>
      <c r="F90" s="36"/>
      <c r="G90" s="36"/>
      <c r="H90" s="39">
        <f t="shared" si="14"/>
      </c>
      <c r="I90" s="37"/>
      <c r="J90" s="37"/>
      <c r="K90" s="37"/>
      <c r="L90" s="37"/>
      <c r="M90" s="37"/>
      <c r="N90" s="37"/>
      <c r="O90" s="37"/>
      <c r="P90" s="37"/>
      <c r="Q90" s="40">
        <f t="shared" si="15"/>
      </c>
      <c r="R90" s="41" t="s">
        <v>61</v>
      </c>
      <c r="S90" s="40">
        <f t="shared" si="16"/>
        <v>0</v>
      </c>
      <c r="T90" s="41"/>
      <c r="AA90" s="23">
        <f t="shared" si="17"/>
        <v>0</v>
      </c>
      <c r="AB90" s="23">
        <f t="shared" si="18"/>
        <v>0</v>
      </c>
      <c r="AC90" s="23">
        <f t="shared" si="19"/>
        <v>0</v>
      </c>
      <c r="AD90" s="23">
        <f t="shared" si="20"/>
        <v>0</v>
      </c>
      <c r="AE90" s="23">
        <f t="shared" si="21"/>
        <v>0</v>
      </c>
      <c r="AF90" s="23">
        <f t="shared" si="22"/>
        <v>0</v>
      </c>
      <c r="AG90" s="23">
        <f t="shared" si="23"/>
        <v>0</v>
      </c>
      <c r="AH90" s="23">
        <f t="shared" si="24"/>
        <v>0</v>
      </c>
      <c r="AI90" s="23">
        <f t="shared" si="25"/>
        <v>0</v>
      </c>
      <c r="AJ90" s="23">
        <f t="shared" si="26"/>
        <v>0</v>
      </c>
      <c r="AK90" s="23">
        <f t="shared" si="27"/>
        <v>0</v>
      </c>
    </row>
    <row r="91" spans="1:37" ht="15">
      <c r="A91" s="35"/>
      <c r="B91" s="35"/>
      <c r="C91" s="35"/>
      <c r="D91" s="35"/>
      <c r="E91" s="36"/>
      <c r="F91" s="36"/>
      <c r="G91" s="36"/>
      <c r="H91" s="39">
        <f t="shared" si="14"/>
      </c>
      <c r="I91" s="37"/>
      <c r="J91" s="37"/>
      <c r="K91" s="37"/>
      <c r="L91" s="37"/>
      <c r="M91" s="37"/>
      <c r="N91" s="37"/>
      <c r="O91" s="37"/>
      <c r="P91" s="37"/>
      <c r="Q91" s="40">
        <f t="shared" si="15"/>
      </c>
      <c r="R91" s="41" t="s">
        <v>61</v>
      </c>
      <c r="S91" s="40">
        <f t="shared" si="16"/>
        <v>0</v>
      </c>
      <c r="T91" s="41"/>
      <c r="AA91" s="23">
        <f t="shared" si="17"/>
        <v>0</v>
      </c>
      <c r="AB91" s="23">
        <f t="shared" si="18"/>
        <v>0</v>
      </c>
      <c r="AC91" s="23">
        <f t="shared" si="19"/>
        <v>0</v>
      </c>
      <c r="AD91" s="23">
        <f t="shared" si="20"/>
        <v>0</v>
      </c>
      <c r="AE91" s="23">
        <f t="shared" si="21"/>
        <v>0</v>
      </c>
      <c r="AF91" s="23">
        <f t="shared" si="22"/>
        <v>0</v>
      </c>
      <c r="AG91" s="23">
        <f t="shared" si="23"/>
        <v>0</v>
      </c>
      <c r="AH91" s="23">
        <f t="shared" si="24"/>
        <v>0</v>
      </c>
      <c r="AI91" s="23">
        <f t="shared" si="25"/>
        <v>0</v>
      </c>
      <c r="AJ91" s="23">
        <f t="shared" si="26"/>
        <v>0</v>
      </c>
      <c r="AK91" s="23">
        <f t="shared" si="27"/>
        <v>0</v>
      </c>
    </row>
    <row r="92" spans="1:37" ht="15">
      <c r="A92" s="35"/>
      <c r="B92" s="35"/>
      <c r="C92" s="35"/>
      <c r="D92" s="35"/>
      <c r="E92" s="36"/>
      <c r="F92" s="36"/>
      <c r="G92" s="36"/>
      <c r="H92" s="39">
        <f t="shared" si="14"/>
      </c>
      <c r="I92" s="37"/>
      <c r="J92" s="37"/>
      <c r="K92" s="37"/>
      <c r="L92" s="37"/>
      <c r="M92" s="37"/>
      <c r="N92" s="37"/>
      <c r="O92" s="37"/>
      <c r="P92" s="37"/>
      <c r="Q92" s="40">
        <f t="shared" si="15"/>
      </c>
      <c r="R92" s="41" t="s">
        <v>61</v>
      </c>
      <c r="S92" s="40">
        <f t="shared" si="16"/>
        <v>0</v>
      </c>
      <c r="T92" s="41"/>
      <c r="AA92" s="23">
        <f t="shared" si="17"/>
        <v>0</v>
      </c>
      <c r="AB92" s="23">
        <f t="shared" si="18"/>
        <v>0</v>
      </c>
      <c r="AC92" s="23">
        <f t="shared" si="19"/>
        <v>0</v>
      </c>
      <c r="AD92" s="23">
        <f t="shared" si="20"/>
        <v>0</v>
      </c>
      <c r="AE92" s="23">
        <f t="shared" si="21"/>
        <v>0</v>
      </c>
      <c r="AF92" s="23">
        <f t="shared" si="22"/>
        <v>0</v>
      </c>
      <c r="AG92" s="23">
        <f t="shared" si="23"/>
        <v>0</v>
      </c>
      <c r="AH92" s="23">
        <f t="shared" si="24"/>
        <v>0</v>
      </c>
      <c r="AI92" s="23">
        <f t="shared" si="25"/>
        <v>0</v>
      </c>
      <c r="AJ92" s="23">
        <f t="shared" si="26"/>
        <v>0</v>
      </c>
      <c r="AK92" s="23">
        <f t="shared" si="27"/>
        <v>0</v>
      </c>
    </row>
    <row r="93" spans="1:37" ht="15">
      <c r="A93" s="35"/>
      <c r="B93" s="35"/>
      <c r="C93" s="35"/>
      <c r="D93" s="35"/>
      <c r="E93" s="36"/>
      <c r="F93" s="36"/>
      <c r="G93" s="36"/>
      <c r="H93" s="39">
        <f t="shared" si="14"/>
      </c>
      <c r="I93" s="37"/>
      <c r="J93" s="37"/>
      <c r="K93" s="37"/>
      <c r="L93" s="37"/>
      <c r="M93" s="37"/>
      <c r="N93" s="37"/>
      <c r="O93" s="37"/>
      <c r="P93" s="37"/>
      <c r="Q93" s="40">
        <f t="shared" si="15"/>
      </c>
      <c r="R93" s="41" t="s">
        <v>61</v>
      </c>
      <c r="S93" s="40">
        <f t="shared" si="16"/>
        <v>0</v>
      </c>
      <c r="T93" s="41"/>
      <c r="AA93" s="23">
        <f t="shared" si="17"/>
        <v>0</v>
      </c>
      <c r="AB93" s="23">
        <f t="shared" si="18"/>
        <v>0</v>
      </c>
      <c r="AC93" s="23">
        <f t="shared" si="19"/>
        <v>0</v>
      </c>
      <c r="AD93" s="23">
        <f t="shared" si="20"/>
        <v>0</v>
      </c>
      <c r="AE93" s="23">
        <f t="shared" si="21"/>
        <v>0</v>
      </c>
      <c r="AF93" s="23">
        <f t="shared" si="22"/>
        <v>0</v>
      </c>
      <c r="AG93" s="23">
        <f t="shared" si="23"/>
        <v>0</v>
      </c>
      <c r="AH93" s="23">
        <f t="shared" si="24"/>
        <v>0</v>
      </c>
      <c r="AI93" s="23">
        <f t="shared" si="25"/>
        <v>0</v>
      </c>
      <c r="AJ93" s="23">
        <f t="shared" si="26"/>
        <v>0</v>
      </c>
      <c r="AK93" s="23">
        <f t="shared" si="27"/>
        <v>0</v>
      </c>
    </row>
    <row r="94" spans="1:37" ht="15">
      <c r="A94" s="35"/>
      <c r="B94" s="35"/>
      <c r="C94" s="35"/>
      <c r="D94" s="35"/>
      <c r="E94" s="36"/>
      <c r="F94" s="36"/>
      <c r="G94" s="36"/>
      <c r="H94" s="39">
        <f t="shared" si="14"/>
      </c>
      <c r="I94" s="37"/>
      <c r="J94" s="37"/>
      <c r="K94" s="37"/>
      <c r="L94" s="37"/>
      <c r="M94" s="37"/>
      <c r="N94" s="37"/>
      <c r="O94" s="37"/>
      <c r="P94" s="37"/>
      <c r="Q94" s="40">
        <f t="shared" si="15"/>
      </c>
      <c r="R94" s="41" t="s">
        <v>61</v>
      </c>
      <c r="S94" s="40">
        <f t="shared" si="16"/>
        <v>0</v>
      </c>
      <c r="T94" s="41"/>
      <c r="AA94" s="23">
        <f t="shared" si="17"/>
        <v>0</v>
      </c>
      <c r="AB94" s="23">
        <f t="shared" si="18"/>
        <v>0</v>
      </c>
      <c r="AC94" s="23">
        <f t="shared" si="19"/>
        <v>0</v>
      </c>
      <c r="AD94" s="23">
        <f t="shared" si="20"/>
        <v>0</v>
      </c>
      <c r="AE94" s="23">
        <f t="shared" si="21"/>
        <v>0</v>
      </c>
      <c r="AF94" s="23">
        <f t="shared" si="22"/>
        <v>0</v>
      </c>
      <c r="AG94" s="23">
        <f t="shared" si="23"/>
        <v>0</v>
      </c>
      <c r="AH94" s="23">
        <f t="shared" si="24"/>
        <v>0</v>
      </c>
      <c r="AI94" s="23">
        <f t="shared" si="25"/>
        <v>0</v>
      </c>
      <c r="AJ94" s="23">
        <f t="shared" si="26"/>
        <v>0</v>
      </c>
      <c r="AK94" s="23">
        <f t="shared" si="27"/>
        <v>0</v>
      </c>
    </row>
    <row r="95" spans="1:37" ht="15">
      <c r="A95" s="35"/>
      <c r="B95" s="35"/>
      <c r="C95" s="35"/>
      <c r="D95" s="35"/>
      <c r="E95" s="36"/>
      <c r="F95" s="36"/>
      <c r="G95" s="36"/>
      <c r="H95" s="39">
        <f t="shared" si="14"/>
      </c>
      <c r="I95" s="37"/>
      <c r="J95" s="37"/>
      <c r="K95" s="37"/>
      <c r="L95" s="37"/>
      <c r="M95" s="37"/>
      <c r="N95" s="37"/>
      <c r="O95" s="37"/>
      <c r="P95" s="37"/>
      <c r="Q95" s="40">
        <f t="shared" si="15"/>
      </c>
      <c r="R95" s="41" t="s">
        <v>61</v>
      </c>
      <c r="S95" s="40">
        <f t="shared" si="16"/>
        <v>0</v>
      </c>
      <c r="T95" s="41"/>
      <c r="AA95" s="23">
        <f t="shared" si="17"/>
        <v>0</v>
      </c>
      <c r="AB95" s="23">
        <f t="shared" si="18"/>
        <v>0</v>
      </c>
      <c r="AC95" s="23">
        <f t="shared" si="19"/>
        <v>0</v>
      </c>
      <c r="AD95" s="23">
        <f t="shared" si="20"/>
        <v>0</v>
      </c>
      <c r="AE95" s="23">
        <f t="shared" si="21"/>
        <v>0</v>
      </c>
      <c r="AF95" s="23">
        <f t="shared" si="22"/>
        <v>0</v>
      </c>
      <c r="AG95" s="23">
        <f t="shared" si="23"/>
        <v>0</v>
      </c>
      <c r="AH95" s="23">
        <f t="shared" si="24"/>
        <v>0</v>
      </c>
      <c r="AI95" s="23">
        <f t="shared" si="25"/>
        <v>0</v>
      </c>
      <c r="AJ95" s="23">
        <f t="shared" si="26"/>
        <v>0</v>
      </c>
      <c r="AK95" s="23">
        <f t="shared" si="27"/>
        <v>0</v>
      </c>
    </row>
    <row r="96" spans="1:37" ht="15">
      <c r="A96" s="35"/>
      <c r="B96" s="35"/>
      <c r="C96" s="35"/>
      <c r="D96" s="35"/>
      <c r="E96" s="36"/>
      <c r="F96" s="36"/>
      <c r="G96" s="36"/>
      <c r="H96" s="39">
        <f t="shared" si="14"/>
      </c>
      <c r="I96" s="37"/>
      <c r="J96" s="37"/>
      <c r="K96" s="37"/>
      <c r="L96" s="37"/>
      <c r="M96" s="37"/>
      <c r="N96" s="37"/>
      <c r="O96" s="37"/>
      <c r="P96" s="37"/>
      <c r="Q96" s="40">
        <f t="shared" si="15"/>
      </c>
      <c r="R96" s="41" t="s">
        <v>61</v>
      </c>
      <c r="S96" s="40">
        <f t="shared" si="16"/>
        <v>0</v>
      </c>
      <c r="T96" s="41"/>
      <c r="AA96" s="23">
        <f t="shared" si="17"/>
        <v>0</v>
      </c>
      <c r="AB96" s="23">
        <f t="shared" si="18"/>
        <v>0</v>
      </c>
      <c r="AC96" s="23">
        <f t="shared" si="19"/>
        <v>0</v>
      </c>
      <c r="AD96" s="23">
        <f t="shared" si="20"/>
        <v>0</v>
      </c>
      <c r="AE96" s="23">
        <f t="shared" si="21"/>
        <v>0</v>
      </c>
      <c r="AF96" s="23">
        <f t="shared" si="22"/>
        <v>0</v>
      </c>
      <c r="AG96" s="23">
        <f t="shared" si="23"/>
        <v>0</v>
      </c>
      <c r="AH96" s="23">
        <f t="shared" si="24"/>
        <v>0</v>
      </c>
      <c r="AI96" s="23">
        <f t="shared" si="25"/>
        <v>0</v>
      </c>
      <c r="AJ96" s="23">
        <f t="shared" si="26"/>
        <v>0</v>
      </c>
      <c r="AK96" s="23">
        <f t="shared" si="27"/>
        <v>0</v>
      </c>
    </row>
    <row r="97" spans="1:37" ht="15">
      <c r="A97" s="35"/>
      <c r="B97" s="35"/>
      <c r="C97" s="35"/>
      <c r="D97" s="35"/>
      <c r="E97" s="36"/>
      <c r="F97" s="36"/>
      <c r="G97" s="36"/>
      <c r="H97" s="39">
        <f t="shared" si="14"/>
      </c>
      <c r="I97" s="37"/>
      <c r="J97" s="37"/>
      <c r="K97" s="37"/>
      <c r="L97" s="37"/>
      <c r="M97" s="37"/>
      <c r="N97" s="37"/>
      <c r="O97" s="37"/>
      <c r="P97" s="37"/>
      <c r="Q97" s="40">
        <f t="shared" si="15"/>
      </c>
      <c r="R97" s="41" t="s">
        <v>61</v>
      </c>
      <c r="S97" s="40">
        <f t="shared" si="16"/>
        <v>0</v>
      </c>
      <c r="T97" s="41"/>
      <c r="AA97" s="23">
        <f t="shared" si="17"/>
        <v>0</v>
      </c>
      <c r="AB97" s="23">
        <f t="shared" si="18"/>
        <v>0</v>
      </c>
      <c r="AC97" s="23">
        <f t="shared" si="19"/>
        <v>0</v>
      </c>
      <c r="AD97" s="23">
        <f t="shared" si="20"/>
        <v>0</v>
      </c>
      <c r="AE97" s="23">
        <f t="shared" si="21"/>
        <v>0</v>
      </c>
      <c r="AF97" s="23">
        <f t="shared" si="22"/>
        <v>0</v>
      </c>
      <c r="AG97" s="23">
        <f t="shared" si="23"/>
        <v>0</v>
      </c>
      <c r="AH97" s="23">
        <f t="shared" si="24"/>
        <v>0</v>
      </c>
      <c r="AI97" s="23">
        <f t="shared" si="25"/>
        <v>0</v>
      </c>
      <c r="AJ97" s="23">
        <f t="shared" si="26"/>
        <v>0</v>
      </c>
      <c r="AK97" s="23">
        <f t="shared" si="27"/>
        <v>0</v>
      </c>
    </row>
    <row r="98" spans="1:37" ht="15">
      <c r="A98" s="35"/>
      <c r="B98" s="35"/>
      <c r="C98" s="35"/>
      <c r="D98" s="35"/>
      <c r="E98" s="36"/>
      <c r="F98" s="36"/>
      <c r="G98" s="36"/>
      <c r="H98" s="39">
        <f t="shared" si="14"/>
      </c>
      <c r="I98" s="37"/>
      <c r="J98" s="37"/>
      <c r="K98" s="37"/>
      <c r="L98" s="37"/>
      <c r="M98" s="37"/>
      <c r="N98" s="37"/>
      <c r="O98" s="37"/>
      <c r="P98" s="37"/>
      <c r="Q98" s="40">
        <f t="shared" si="15"/>
      </c>
      <c r="R98" s="41" t="s">
        <v>61</v>
      </c>
      <c r="S98" s="40">
        <f t="shared" si="16"/>
        <v>0</v>
      </c>
      <c r="T98" s="41"/>
      <c r="AA98" s="23">
        <f t="shared" si="17"/>
        <v>0</v>
      </c>
      <c r="AB98" s="23">
        <f t="shared" si="18"/>
        <v>0</v>
      </c>
      <c r="AC98" s="23">
        <f t="shared" si="19"/>
        <v>0</v>
      </c>
      <c r="AD98" s="23">
        <f t="shared" si="20"/>
        <v>0</v>
      </c>
      <c r="AE98" s="23">
        <f t="shared" si="21"/>
        <v>0</v>
      </c>
      <c r="AF98" s="23">
        <f t="shared" si="22"/>
        <v>0</v>
      </c>
      <c r="AG98" s="23">
        <f t="shared" si="23"/>
        <v>0</v>
      </c>
      <c r="AH98" s="23">
        <f t="shared" si="24"/>
        <v>0</v>
      </c>
      <c r="AI98" s="23">
        <f t="shared" si="25"/>
        <v>0</v>
      </c>
      <c r="AJ98" s="23">
        <f t="shared" si="26"/>
        <v>0</v>
      </c>
      <c r="AK98" s="23">
        <f t="shared" si="27"/>
        <v>0</v>
      </c>
    </row>
    <row r="99" spans="1:37" ht="15">
      <c r="A99" s="35"/>
      <c r="B99" s="35"/>
      <c r="C99" s="35"/>
      <c r="D99" s="35"/>
      <c r="E99" s="36"/>
      <c r="F99" s="36"/>
      <c r="G99" s="36"/>
      <c r="H99" s="39">
        <f t="shared" si="14"/>
      </c>
      <c r="I99" s="37"/>
      <c r="J99" s="37"/>
      <c r="K99" s="37"/>
      <c r="L99" s="37"/>
      <c r="M99" s="37"/>
      <c r="N99" s="37"/>
      <c r="O99" s="37"/>
      <c r="P99" s="37"/>
      <c r="Q99" s="40">
        <f t="shared" si="15"/>
      </c>
      <c r="R99" s="41" t="s">
        <v>61</v>
      </c>
      <c r="S99" s="40">
        <f t="shared" si="16"/>
        <v>0</v>
      </c>
      <c r="T99" s="41"/>
      <c r="AA99" s="23">
        <f t="shared" si="17"/>
        <v>0</v>
      </c>
      <c r="AB99" s="23">
        <f t="shared" si="18"/>
        <v>0</v>
      </c>
      <c r="AC99" s="23">
        <f t="shared" si="19"/>
        <v>0</v>
      </c>
      <c r="AD99" s="23">
        <f t="shared" si="20"/>
        <v>0</v>
      </c>
      <c r="AE99" s="23">
        <f t="shared" si="21"/>
        <v>0</v>
      </c>
      <c r="AF99" s="23">
        <f t="shared" si="22"/>
        <v>0</v>
      </c>
      <c r="AG99" s="23">
        <f t="shared" si="23"/>
        <v>0</v>
      </c>
      <c r="AH99" s="23">
        <f t="shared" si="24"/>
        <v>0</v>
      </c>
      <c r="AI99" s="23">
        <f t="shared" si="25"/>
        <v>0</v>
      </c>
      <c r="AJ99" s="23">
        <f t="shared" si="26"/>
        <v>0</v>
      </c>
      <c r="AK99" s="23">
        <f t="shared" si="27"/>
        <v>0</v>
      </c>
    </row>
    <row r="100" spans="1:37" ht="15">
      <c r="A100" s="35"/>
      <c r="B100" s="35"/>
      <c r="C100" s="35"/>
      <c r="D100" s="35"/>
      <c r="E100" s="36"/>
      <c r="F100" s="36"/>
      <c r="G100" s="36"/>
      <c r="H100" s="39">
        <f t="shared" si="14"/>
      </c>
      <c r="I100" s="37"/>
      <c r="J100" s="37"/>
      <c r="K100" s="37"/>
      <c r="L100" s="37"/>
      <c r="M100" s="37"/>
      <c r="N100" s="37"/>
      <c r="O100" s="37"/>
      <c r="P100" s="37"/>
      <c r="Q100" s="40">
        <f t="shared" si="15"/>
      </c>
      <c r="R100" s="41" t="s">
        <v>61</v>
      </c>
      <c r="S100" s="40">
        <f t="shared" si="16"/>
        <v>0</v>
      </c>
      <c r="T100" s="41"/>
      <c r="AA100" s="23">
        <f t="shared" si="17"/>
        <v>0</v>
      </c>
      <c r="AB100" s="23">
        <f t="shared" si="18"/>
        <v>0</v>
      </c>
      <c r="AC100" s="23">
        <f t="shared" si="19"/>
        <v>0</v>
      </c>
      <c r="AD100" s="23">
        <f t="shared" si="20"/>
        <v>0</v>
      </c>
      <c r="AE100" s="23">
        <f t="shared" si="21"/>
        <v>0</v>
      </c>
      <c r="AF100" s="23">
        <f t="shared" si="22"/>
        <v>0</v>
      </c>
      <c r="AG100" s="23">
        <f t="shared" si="23"/>
        <v>0</v>
      </c>
      <c r="AH100" s="23">
        <f t="shared" si="24"/>
        <v>0</v>
      </c>
      <c r="AI100" s="23">
        <f t="shared" si="25"/>
        <v>0</v>
      </c>
      <c r="AJ100" s="23">
        <f t="shared" si="26"/>
        <v>0</v>
      </c>
      <c r="AK100" s="23">
        <f t="shared" si="27"/>
        <v>0</v>
      </c>
    </row>
    <row r="101" spans="1:37" ht="15">
      <c r="A101" s="35"/>
      <c r="B101" s="35"/>
      <c r="C101" s="35"/>
      <c r="D101" s="35"/>
      <c r="E101" s="36"/>
      <c r="F101" s="36"/>
      <c r="G101" s="36"/>
      <c r="H101" s="39">
        <f t="shared" si="14"/>
      </c>
      <c r="I101" s="37"/>
      <c r="J101" s="37"/>
      <c r="K101" s="37"/>
      <c r="L101" s="37"/>
      <c r="M101" s="37"/>
      <c r="N101" s="37"/>
      <c r="O101" s="37"/>
      <c r="P101" s="37"/>
      <c r="Q101" s="40">
        <f t="shared" si="15"/>
      </c>
      <c r="R101" s="41" t="s">
        <v>61</v>
      </c>
      <c r="S101" s="40">
        <f t="shared" si="16"/>
        <v>0</v>
      </c>
      <c r="T101" s="41"/>
      <c r="AA101" s="23">
        <f t="shared" si="17"/>
        <v>0</v>
      </c>
      <c r="AB101" s="23">
        <f t="shared" si="18"/>
        <v>0</v>
      </c>
      <c r="AC101" s="23">
        <f t="shared" si="19"/>
        <v>0</v>
      </c>
      <c r="AD101" s="23">
        <f t="shared" si="20"/>
        <v>0</v>
      </c>
      <c r="AE101" s="23">
        <f t="shared" si="21"/>
        <v>0</v>
      </c>
      <c r="AF101" s="23">
        <f t="shared" si="22"/>
        <v>0</v>
      </c>
      <c r="AG101" s="23">
        <f t="shared" si="23"/>
        <v>0</v>
      </c>
      <c r="AH101" s="23">
        <f t="shared" si="24"/>
        <v>0</v>
      </c>
      <c r="AI101" s="23">
        <f t="shared" si="25"/>
        <v>0</v>
      </c>
      <c r="AJ101" s="23">
        <f t="shared" si="26"/>
        <v>0</v>
      </c>
      <c r="AK101" s="23">
        <f t="shared" si="27"/>
        <v>0</v>
      </c>
    </row>
    <row r="102" spans="1:37" ht="15">
      <c r="A102" s="35"/>
      <c r="B102" s="35"/>
      <c r="C102" s="35"/>
      <c r="D102" s="35"/>
      <c r="E102" s="36"/>
      <c r="F102" s="36"/>
      <c r="G102" s="36"/>
      <c r="H102" s="39">
        <f t="shared" si="14"/>
      </c>
      <c r="I102" s="37"/>
      <c r="J102" s="37"/>
      <c r="K102" s="37"/>
      <c r="L102" s="37"/>
      <c r="M102" s="37"/>
      <c r="N102" s="37"/>
      <c r="O102" s="37"/>
      <c r="P102" s="37"/>
      <c r="Q102" s="40">
        <f t="shared" si="15"/>
      </c>
      <c r="R102" s="41" t="s">
        <v>61</v>
      </c>
      <c r="S102" s="40">
        <f t="shared" si="16"/>
        <v>0</v>
      </c>
      <c r="T102" s="41"/>
      <c r="AA102" s="23">
        <f t="shared" si="17"/>
        <v>0</v>
      </c>
      <c r="AB102" s="23">
        <f t="shared" si="18"/>
        <v>0</v>
      </c>
      <c r="AC102" s="23">
        <f t="shared" si="19"/>
        <v>0</v>
      </c>
      <c r="AD102" s="23">
        <f t="shared" si="20"/>
        <v>0</v>
      </c>
      <c r="AE102" s="23">
        <f t="shared" si="21"/>
        <v>0</v>
      </c>
      <c r="AF102" s="23">
        <f t="shared" si="22"/>
        <v>0</v>
      </c>
      <c r="AG102" s="23">
        <f t="shared" si="23"/>
        <v>0</v>
      </c>
      <c r="AH102" s="23">
        <f t="shared" si="24"/>
        <v>0</v>
      </c>
      <c r="AI102" s="23">
        <f t="shared" si="25"/>
        <v>0</v>
      </c>
      <c r="AJ102" s="23">
        <f t="shared" si="26"/>
        <v>0</v>
      </c>
      <c r="AK102" s="23">
        <f t="shared" si="27"/>
        <v>0</v>
      </c>
    </row>
    <row r="103" spans="1:37" ht="15">
      <c r="A103" s="35"/>
      <c r="B103" s="35"/>
      <c r="C103" s="35"/>
      <c r="D103" s="35"/>
      <c r="E103" s="36"/>
      <c r="F103" s="36"/>
      <c r="G103" s="36"/>
      <c r="H103" s="39">
        <f t="shared" si="14"/>
      </c>
      <c r="I103" s="37"/>
      <c r="J103" s="37"/>
      <c r="K103" s="37"/>
      <c r="L103" s="37"/>
      <c r="M103" s="37"/>
      <c r="N103" s="37"/>
      <c r="O103" s="37"/>
      <c r="P103" s="37"/>
      <c r="Q103" s="40">
        <f t="shared" si="15"/>
      </c>
      <c r="R103" s="41" t="s">
        <v>61</v>
      </c>
      <c r="S103" s="40">
        <f t="shared" si="16"/>
        <v>0</v>
      </c>
      <c r="T103" s="41"/>
      <c r="AA103" s="23">
        <f t="shared" si="17"/>
        <v>0</v>
      </c>
      <c r="AB103" s="23">
        <f t="shared" si="18"/>
        <v>0</v>
      </c>
      <c r="AC103" s="23">
        <f t="shared" si="19"/>
        <v>0</v>
      </c>
      <c r="AD103" s="23">
        <f t="shared" si="20"/>
        <v>0</v>
      </c>
      <c r="AE103" s="23">
        <f t="shared" si="21"/>
        <v>0</v>
      </c>
      <c r="AF103" s="23">
        <f t="shared" si="22"/>
        <v>0</v>
      </c>
      <c r="AG103" s="23">
        <f t="shared" si="23"/>
        <v>0</v>
      </c>
      <c r="AH103" s="23">
        <f t="shared" si="24"/>
        <v>0</v>
      </c>
      <c r="AI103" s="23">
        <f t="shared" si="25"/>
        <v>0</v>
      </c>
      <c r="AJ103" s="23">
        <f t="shared" si="26"/>
        <v>0</v>
      </c>
      <c r="AK103" s="23">
        <f t="shared" si="27"/>
        <v>0</v>
      </c>
    </row>
    <row r="104" spans="1:37" ht="15">
      <c r="A104" s="35"/>
      <c r="B104" s="35"/>
      <c r="C104" s="35"/>
      <c r="D104" s="35"/>
      <c r="E104" s="36"/>
      <c r="F104" s="36"/>
      <c r="G104" s="36"/>
      <c r="H104" s="39">
        <f t="shared" si="14"/>
      </c>
      <c r="I104" s="37"/>
      <c r="J104" s="37"/>
      <c r="K104" s="37"/>
      <c r="L104" s="37"/>
      <c r="M104" s="37"/>
      <c r="N104" s="37"/>
      <c r="O104" s="37"/>
      <c r="P104" s="37"/>
      <c r="Q104" s="40">
        <f t="shared" si="15"/>
      </c>
      <c r="R104" s="41" t="s">
        <v>61</v>
      </c>
      <c r="S104" s="40">
        <f t="shared" si="16"/>
        <v>0</v>
      </c>
      <c r="T104" s="41"/>
      <c r="AA104" s="23">
        <f t="shared" si="17"/>
        <v>0</v>
      </c>
      <c r="AB104" s="23">
        <f t="shared" si="18"/>
        <v>0</v>
      </c>
      <c r="AC104" s="23">
        <f t="shared" si="19"/>
        <v>0</v>
      </c>
      <c r="AD104" s="23">
        <f t="shared" si="20"/>
        <v>0</v>
      </c>
      <c r="AE104" s="23">
        <f t="shared" si="21"/>
        <v>0</v>
      </c>
      <c r="AF104" s="23">
        <f t="shared" si="22"/>
        <v>0</v>
      </c>
      <c r="AG104" s="23">
        <f t="shared" si="23"/>
        <v>0</v>
      </c>
      <c r="AH104" s="23">
        <f t="shared" si="24"/>
        <v>0</v>
      </c>
      <c r="AI104" s="23">
        <f t="shared" si="25"/>
        <v>0</v>
      </c>
      <c r="AJ104" s="23">
        <f t="shared" si="26"/>
        <v>0</v>
      </c>
      <c r="AK104" s="23">
        <f t="shared" si="27"/>
        <v>0</v>
      </c>
    </row>
    <row r="105" spans="1:37" ht="15">
      <c r="A105" s="35"/>
      <c r="B105" s="35"/>
      <c r="C105" s="35"/>
      <c r="D105" s="35"/>
      <c r="E105" s="36"/>
      <c r="F105" s="36"/>
      <c r="G105" s="36"/>
      <c r="H105" s="39">
        <f t="shared" si="14"/>
      </c>
      <c r="I105" s="37"/>
      <c r="J105" s="37"/>
      <c r="K105" s="37"/>
      <c r="L105" s="37"/>
      <c r="M105" s="37"/>
      <c r="N105" s="37"/>
      <c r="O105" s="37"/>
      <c r="P105" s="37"/>
      <c r="Q105" s="40">
        <f t="shared" si="15"/>
      </c>
      <c r="R105" s="41" t="s">
        <v>61</v>
      </c>
      <c r="S105" s="40">
        <f t="shared" si="16"/>
        <v>0</v>
      </c>
      <c r="T105" s="41"/>
      <c r="AA105" s="23">
        <f t="shared" si="17"/>
        <v>0</v>
      </c>
      <c r="AB105" s="23">
        <f t="shared" si="18"/>
        <v>0</v>
      </c>
      <c r="AC105" s="23">
        <f t="shared" si="19"/>
        <v>0</v>
      </c>
      <c r="AD105" s="23">
        <f t="shared" si="20"/>
        <v>0</v>
      </c>
      <c r="AE105" s="23">
        <f t="shared" si="21"/>
        <v>0</v>
      </c>
      <c r="AF105" s="23">
        <f t="shared" si="22"/>
        <v>0</v>
      </c>
      <c r="AG105" s="23">
        <f t="shared" si="23"/>
        <v>0</v>
      </c>
      <c r="AH105" s="23">
        <f t="shared" si="24"/>
        <v>0</v>
      </c>
      <c r="AI105" s="23">
        <f t="shared" si="25"/>
        <v>0</v>
      </c>
      <c r="AJ105" s="23">
        <f t="shared" si="26"/>
        <v>0</v>
      </c>
      <c r="AK105" s="23">
        <f t="shared" si="27"/>
        <v>0</v>
      </c>
    </row>
    <row r="106" spans="1:37" ht="15">
      <c r="A106" s="35"/>
      <c r="B106" s="35"/>
      <c r="C106" s="35"/>
      <c r="D106" s="35"/>
      <c r="E106" s="36"/>
      <c r="F106" s="36"/>
      <c r="G106" s="36"/>
      <c r="H106" s="39">
        <f t="shared" si="14"/>
      </c>
      <c r="I106" s="37"/>
      <c r="J106" s="37"/>
      <c r="K106" s="37"/>
      <c r="L106" s="37"/>
      <c r="M106" s="37"/>
      <c r="N106" s="37"/>
      <c r="O106" s="37"/>
      <c r="P106" s="37"/>
      <c r="Q106" s="40">
        <f t="shared" si="15"/>
      </c>
      <c r="R106" s="41" t="s">
        <v>61</v>
      </c>
      <c r="S106" s="40">
        <f t="shared" si="16"/>
        <v>0</v>
      </c>
      <c r="T106" s="41"/>
      <c r="AA106" s="23">
        <f t="shared" si="17"/>
        <v>0</v>
      </c>
      <c r="AB106" s="23">
        <f t="shared" si="18"/>
        <v>0</v>
      </c>
      <c r="AC106" s="23">
        <f t="shared" si="19"/>
        <v>0</v>
      </c>
      <c r="AD106" s="23">
        <f t="shared" si="20"/>
        <v>0</v>
      </c>
      <c r="AE106" s="23">
        <f t="shared" si="21"/>
        <v>0</v>
      </c>
      <c r="AF106" s="23">
        <f t="shared" si="22"/>
        <v>0</v>
      </c>
      <c r="AG106" s="23">
        <f t="shared" si="23"/>
        <v>0</v>
      </c>
      <c r="AH106" s="23">
        <f t="shared" si="24"/>
        <v>0</v>
      </c>
      <c r="AI106" s="23">
        <f t="shared" si="25"/>
        <v>0</v>
      </c>
      <c r="AJ106" s="23">
        <f t="shared" si="26"/>
        <v>0</v>
      </c>
      <c r="AK106" s="23">
        <f t="shared" si="27"/>
        <v>0</v>
      </c>
    </row>
    <row r="107" spans="1:37" ht="15">
      <c r="A107" s="35"/>
      <c r="B107" s="35"/>
      <c r="C107" s="35"/>
      <c r="D107" s="35"/>
      <c r="E107" s="36"/>
      <c r="F107" s="36"/>
      <c r="G107" s="36"/>
      <c r="H107" s="39">
        <f t="shared" si="14"/>
      </c>
      <c r="I107" s="37"/>
      <c r="J107" s="37"/>
      <c r="K107" s="37"/>
      <c r="L107" s="37"/>
      <c r="M107" s="37"/>
      <c r="N107" s="37"/>
      <c r="O107" s="37"/>
      <c r="P107" s="37"/>
      <c r="Q107" s="40">
        <f t="shared" si="15"/>
      </c>
      <c r="R107" s="41" t="s">
        <v>61</v>
      </c>
      <c r="S107" s="40">
        <f t="shared" si="16"/>
        <v>0</v>
      </c>
      <c r="T107" s="41"/>
      <c r="AA107" s="23">
        <f t="shared" si="17"/>
        <v>0</v>
      </c>
      <c r="AB107" s="23">
        <f t="shared" si="18"/>
        <v>0</v>
      </c>
      <c r="AC107" s="23">
        <f t="shared" si="19"/>
        <v>0</v>
      </c>
      <c r="AD107" s="23">
        <f t="shared" si="20"/>
        <v>0</v>
      </c>
      <c r="AE107" s="23">
        <f t="shared" si="21"/>
        <v>0</v>
      </c>
      <c r="AF107" s="23">
        <f t="shared" si="22"/>
        <v>0</v>
      </c>
      <c r="AG107" s="23">
        <f t="shared" si="23"/>
        <v>0</v>
      </c>
      <c r="AH107" s="23">
        <f t="shared" si="24"/>
        <v>0</v>
      </c>
      <c r="AI107" s="23">
        <f t="shared" si="25"/>
        <v>0</v>
      </c>
      <c r="AJ107" s="23">
        <f t="shared" si="26"/>
        <v>0</v>
      </c>
      <c r="AK107" s="23">
        <f t="shared" si="27"/>
        <v>0</v>
      </c>
    </row>
    <row r="108" spans="1:37" ht="15">
      <c r="A108" s="35"/>
      <c r="B108" s="35"/>
      <c r="C108" s="35"/>
      <c r="D108" s="35"/>
      <c r="E108" s="36"/>
      <c r="F108" s="36"/>
      <c r="G108" s="36"/>
      <c r="H108" s="39">
        <f t="shared" si="14"/>
      </c>
      <c r="I108" s="37"/>
      <c r="J108" s="37"/>
      <c r="K108" s="37"/>
      <c r="L108" s="37"/>
      <c r="M108" s="37"/>
      <c r="N108" s="37"/>
      <c r="O108" s="37"/>
      <c r="P108" s="37"/>
      <c r="Q108" s="40">
        <f t="shared" si="15"/>
      </c>
      <c r="R108" s="41" t="s">
        <v>61</v>
      </c>
      <c r="S108" s="40">
        <f t="shared" si="16"/>
        <v>0</v>
      </c>
      <c r="T108" s="41"/>
      <c r="AA108" s="23">
        <f t="shared" si="17"/>
        <v>0</v>
      </c>
      <c r="AB108" s="23">
        <f t="shared" si="18"/>
        <v>0</v>
      </c>
      <c r="AC108" s="23">
        <f t="shared" si="19"/>
        <v>0</v>
      </c>
      <c r="AD108" s="23">
        <f t="shared" si="20"/>
        <v>0</v>
      </c>
      <c r="AE108" s="23">
        <f t="shared" si="21"/>
        <v>0</v>
      </c>
      <c r="AF108" s="23">
        <f t="shared" si="22"/>
        <v>0</v>
      </c>
      <c r="AG108" s="23">
        <f t="shared" si="23"/>
        <v>0</v>
      </c>
      <c r="AH108" s="23">
        <f t="shared" si="24"/>
        <v>0</v>
      </c>
      <c r="AI108" s="23">
        <f t="shared" si="25"/>
        <v>0</v>
      </c>
      <c r="AJ108" s="23">
        <f t="shared" si="26"/>
        <v>0</v>
      </c>
      <c r="AK108" s="23">
        <f t="shared" si="27"/>
        <v>0</v>
      </c>
    </row>
    <row r="109" spans="1:37" ht="15">
      <c r="A109" s="35"/>
      <c r="B109" s="35"/>
      <c r="C109" s="35"/>
      <c r="D109" s="35"/>
      <c r="E109" s="36"/>
      <c r="F109" s="36"/>
      <c r="G109" s="36"/>
      <c r="H109" s="39">
        <f t="shared" si="14"/>
      </c>
      <c r="I109" s="37"/>
      <c r="J109" s="37"/>
      <c r="K109" s="37"/>
      <c r="L109" s="37"/>
      <c r="M109" s="37"/>
      <c r="N109" s="37"/>
      <c r="O109" s="37"/>
      <c r="P109" s="37"/>
      <c r="Q109" s="40">
        <f t="shared" si="15"/>
      </c>
      <c r="R109" s="41" t="s">
        <v>61</v>
      </c>
      <c r="S109" s="40">
        <f t="shared" si="16"/>
        <v>0</v>
      </c>
      <c r="T109" s="41"/>
      <c r="AA109" s="23">
        <f t="shared" si="17"/>
        <v>0</v>
      </c>
      <c r="AB109" s="23">
        <f t="shared" si="18"/>
        <v>0</v>
      </c>
      <c r="AC109" s="23">
        <f t="shared" si="19"/>
        <v>0</v>
      </c>
      <c r="AD109" s="23">
        <f t="shared" si="20"/>
        <v>0</v>
      </c>
      <c r="AE109" s="23">
        <f t="shared" si="21"/>
        <v>0</v>
      </c>
      <c r="AF109" s="23">
        <f t="shared" si="22"/>
        <v>0</v>
      </c>
      <c r="AG109" s="23">
        <f t="shared" si="23"/>
        <v>0</v>
      </c>
      <c r="AH109" s="23">
        <f t="shared" si="24"/>
        <v>0</v>
      </c>
      <c r="AI109" s="23">
        <f t="shared" si="25"/>
        <v>0</v>
      </c>
      <c r="AJ109" s="23">
        <f t="shared" si="26"/>
        <v>0</v>
      </c>
      <c r="AK109" s="23">
        <f t="shared" si="27"/>
        <v>0</v>
      </c>
    </row>
    <row r="110" spans="1:37" ht="15">
      <c r="A110" s="35"/>
      <c r="B110" s="35"/>
      <c r="C110" s="35"/>
      <c r="D110" s="35"/>
      <c r="E110" s="36"/>
      <c r="F110" s="36"/>
      <c r="G110" s="36"/>
      <c r="H110" s="39">
        <f t="shared" si="14"/>
      </c>
      <c r="I110" s="37"/>
      <c r="J110" s="37"/>
      <c r="K110" s="37"/>
      <c r="L110" s="37"/>
      <c r="M110" s="37"/>
      <c r="N110" s="37"/>
      <c r="O110" s="37"/>
      <c r="P110" s="37"/>
      <c r="Q110" s="40">
        <f t="shared" si="15"/>
      </c>
      <c r="R110" s="41" t="s">
        <v>61</v>
      </c>
      <c r="S110" s="40">
        <f t="shared" si="16"/>
        <v>0</v>
      </c>
      <c r="T110" s="41"/>
      <c r="AA110" s="23">
        <f t="shared" si="17"/>
        <v>0</v>
      </c>
      <c r="AB110" s="23">
        <f t="shared" si="18"/>
        <v>0</v>
      </c>
      <c r="AC110" s="23">
        <f t="shared" si="19"/>
        <v>0</v>
      </c>
      <c r="AD110" s="23">
        <f t="shared" si="20"/>
        <v>0</v>
      </c>
      <c r="AE110" s="23">
        <f t="shared" si="21"/>
        <v>0</v>
      </c>
      <c r="AF110" s="23">
        <f t="shared" si="22"/>
        <v>0</v>
      </c>
      <c r="AG110" s="23">
        <f t="shared" si="23"/>
        <v>0</v>
      </c>
      <c r="AH110" s="23">
        <f t="shared" si="24"/>
        <v>0</v>
      </c>
      <c r="AI110" s="23">
        <f t="shared" si="25"/>
        <v>0</v>
      </c>
      <c r="AJ110" s="23">
        <f t="shared" si="26"/>
        <v>0</v>
      </c>
      <c r="AK110" s="23">
        <f t="shared" si="27"/>
        <v>0</v>
      </c>
    </row>
    <row r="111" spans="1:37" ht="15">
      <c r="A111" s="35"/>
      <c r="B111" s="35"/>
      <c r="C111" s="35"/>
      <c r="D111" s="35"/>
      <c r="E111" s="36"/>
      <c r="F111" s="36"/>
      <c r="G111" s="36"/>
      <c r="H111" s="39">
        <f t="shared" si="14"/>
      </c>
      <c r="I111" s="37"/>
      <c r="J111" s="37"/>
      <c r="K111" s="37"/>
      <c r="L111" s="37"/>
      <c r="M111" s="37"/>
      <c r="N111" s="37"/>
      <c r="O111" s="37"/>
      <c r="P111" s="37"/>
      <c r="Q111" s="40">
        <f t="shared" si="15"/>
      </c>
      <c r="R111" s="41" t="s">
        <v>61</v>
      </c>
      <c r="S111" s="40">
        <f t="shared" si="16"/>
        <v>0</v>
      </c>
      <c r="T111" s="41"/>
      <c r="AA111" s="23">
        <f t="shared" si="17"/>
        <v>0</v>
      </c>
      <c r="AB111" s="23">
        <f t="shared" si="18"/>
        <v>0</v>
      </c>
      <c r="AC111" s="23">
        <f t="shared" si="19"/>
        <v>0</v>
      </c>
      <c r="AD111" s="23">
        <f t="shared" si="20"/>
        <v>0</v>
      </c>
      <c r="AE111" s="23">
        <f t="shared" si="21"/>
        <v>0</v>
      </c>
      <c r="AF111" s="23">
        <f t="shared" si="22"/>
        <v>0</v>
      </c>
      <c r="AG111" s="23">
        <f t="shared" si="23"/>
        <v>0</v>
      </c>
      <c r="AH111" s="23">
        <f t="shared" si="24"/>
        <v>0</v>
      </c>
      <c r="AI111" s="23">
        <f t="shared" si="25"/>
        <v>0</v>
      </c>
      <c r="AJ111" s="23">
        <f t="shared" si="26"/>
        <v>0</v>
      </c>
      <c r="AK111" s="23">
        <f t="shared" si="27"/>
        <v>0</v>
      </c>
    </row>
    <row r="112" spans="1:37" ht="15">
      <c r="A112" s="35"/>
      <c r="B112" s="35"/>
      <c r="C112" s="35"/>
      <c r="D112" s="35"/>
      <c r="E112" s="36"/>
      <c r="F112" s="36"/>
      <c r="G112" s="36"/>
      <c r="H112" s="39">
        <f t="shared" si="14"/>
      </c>
      <c r="I112" s="37"/>
      <c r="J112" s="37"/>
      <c r="K112" s="37"/>
      <c r="L112" s="37"/>
      <c r="M112" s="37"/>
      <c r="N112" s="37"/>
      <c r="O112" s="37"/>
      <c r="P112" s="37"/>
      <c r="Q112" s="40">
        <f t="shared" si="15"/>
      </c>
      <c r="R112" s="41" t="s">
        <v>61</v>
      </c>
      <c r="S112" s="40">
        <f t="shared" si="16"/>
        <v>0</v>
      </c>
      <c r="T112" s="41"/>
      <c r="AA112" s="23">
        <f t="shared" si="17"/>
        <v>0</v>
      </c>
      <c r="AB112" s="23">
        <f t="shared" si="18"/>
        <v>0</v>
      </c>
      <c r="AC112" s="23">
        <f t="shared" si="19"/>
        <v>0</v>
      </c>
      <c r="AD112" s="23">
        <f t="shared" si="20"/>
        <v>0</v>
      </c>
      <c r="AE112" s="23">
        <f t="shared" si="21"/>
        <v>0</v>
      </c>
      <c r="AF112" s="23">
        <f t="shared" si="22"/>
        <v>0</v>
      </c>
      <c r="AG112" s="23">
        <f t="shared" si="23"/>
        <v>0</v>
      </c>
      <c r="AH112" s="23">
        <f t="shared" si="24"/>
        <v>0</v>
      </c>
      <c r="AI112" s="23">
        <f t="shared" si="25"/>
        <v>0</v>
      </c>
      <c r="AJ112" s="23">
        <f t="shared" si="26"/>
        <v>0</v>
      </c>
      <c r="AK112" s="23">
        <f t="shared" si="27"/>
        <v>0</v>
      </c>
    </row>
    <row r="113" spans="1:37" ht="15">
      <c r="A113" s="35"/>
      <c r="B113" s="35"/>
      <c r="C113" s="35"/>
      <c r="D113" s="35"/>
      <c r="E113" s="36"/>
      <c r="F113" s="36"/>
      <c r="G113" s="36"/>
      <c r="H113" s="39">
        <f t="shared" si="14"/>
      </c>
      <c r="I113" s="37"/>
      <c r="J113" s="37"/>
      <c r="K113" s="37"/>
      <c r="L113" s="37"/>
      <c r="M113" s="37"/>
      <c r="N113" s="37"/>
      <c r="O113" s="37"/>
      <c r="P113" s="37"/>
      <c r="Q113" s="40">
        <f t="shared" si="15"/>
      </c>
      <c r="R113" s="41" t="s">
        <v>61</v>
      </c>
      <c r="S113" s="40">
        <f t="shared" si="16"/>
        <v>0</v>
      </c>
      <c r="T113" s="41"/>
      <c r="AA113" s="23">
        <f t="shared" si="17"/>
        <v>0</v>
      </c>
      <c r="AB113" s="23">
        <f t="shared" si="18"/>
        <v>0</v>
      </c>
      <c r="AC113" s="23">
        <f t="shared" si="19"/>
        <v>0</v>
      </c>
      <c r="AD113" s="23">
        <f t="shared" si="20"/>
        <v>0</v>
      </c>
      <c r="AE113" s="23">
        <f t="shared" si="21"/>
        <v>0</v>
      </c>
      <c r="AF113" s="23">
        <f t="shared" si="22"/>
        <v>0</v>
      </c>
      <c r="AG113" s="23">
        <f t="shared" si="23"/>
        <v>0</v>
      </c>
      <c r="AH113" s="23">
        <f t="shared" si="24"/>
        <v>0</v>
      </c>
      <c r="AI113" s="23">
        <f t="shared" si="25"/>
        <v>0</v>
      </c>
      <c r="AJ113" s="23">
        <f t="shared" si="26"/>
        <v>0</v>
      </c>
      <c r="AK113" s="23">
        <f t="shared" si="27"/>
        <v>0</v>
      </c>
    </row>
    <row r="114" spans="1:37" ht="15">
      <c r="A114" s="35"/>
      <c r="B114" s="35"/>
      <c r="C114" s="35"/>
      <c r="D114" s="35"/>
      <c r="E114" s="36"/>
      <c r="F114" s="36"/>
      <c r="G114" s="36"/>
      <c r="H114" s="39">
        <f t="shared" si="14"/>
      </c>
      <c r="I114" s="37"/>
      <c r="J114" s="37"/>
      <c r="K114" s="37"/>
      <c r="L114" s="37"/>
      <c r="M114" s="37"/>
      <c r="N114" s="37"/>
      <c r="O114" s="37"/>
      <c r="P114" s="37"/>
      <c r="Q114" s="40">
        <f t="shared" si="15"/>
      </c>
      <c r="R114" s="41" t="s">
        <v>61</v>
      </c>
      <c r="S114" s="40">
        <f t="shared" si="16"/>
        <v>0</v>
      </c>
      <c r="T114" s="41"/>
      <c r="AA114" s="23">
        <f t="shared" si="17"/>
        <v>0</v>
      </c>
      <c r="AB114" s="23">
        <f t="shared" si="18"/>
        <v>0</v>
      </c>
      <c r="AC114" s="23">
        <f t="shared" si="19"/>
        <v>0</v>
      </c>
      <c r="AD114" s="23">
        <f t="shared" si="20"/>
        <v>0</v>
      </c>
      <c r="AE114" s="23">
        <f t="shared" si="21"/>
        <v>0</v>
      </c>
      <c r="AF114" s="23">
        <f t="shared" si="22"/>
        <v>0</v>
      </c>
      <c r="AG114" s="23">
        <f t="shared" si="23"/>
        <v>0</v>
      </c>
      <c r="AH114" s="23">
        <f t="shared" si="24"/>
        <v>0</v>
      </c>
      <c r="AI114" s="23">
        <f t="shared" si="25"/>
        <v>0</v>
      </c>
      <c r="AJ114" s="23">
        <f t="shared" si="26"/>
        <v>0</v>
      </c>
      <c r="AK114" s="23">
        <f t="shared" si="27"/>
        <v>0</v>
      </c>
    </row>
    <row r="115" spans="1:37" ht="15">
      <c r="A115" s="35"/>
      <c r="B115" s="35"/>
      <c r="C115" s="35"/>
      <c r="D115" s="35"/>
      <c r="E115" s="36"/>
      <c r="F115" s="36"/>
      <c r="G115" s="36"/>
      <c r="H115" s="39">
        <f t="shared" si="14"/>
      </c>
      <c r="I115" s="37"/>
      <c r="J115" s="37"/>
      <c r="K115" s="37"/>
      <c r="L115" s="37"/>
      <c r="M115" s="37"/>
      <c r="N115" s="37"/>
      <c r="O115" s="37"/>
      <c r="P115" s="37"/>
      <c r="Q115" s="40">
        <f t="shared" si="15"/>
      </c>
      <c r="R115" s="41" t="s">
        <v>61</v>
      </c>
      <c r="S115" s="40">
        <f t="shared" si="16"/>
        <v>0</v>
      </c>
      <c r="T115" s="41"/>
      <c r="AA115" s="23">
        <f t="shared" si="17"/>
        <v>0</v>
      </c>
      <c r="AB115" s="23">
        <f t="shared" si="18"/>
        <v>0</v>
      </c>
      <c r="AC115" s="23">
        <f t="shared" si="19"/>
        <v>0</v>
      </c>
      <c r="AD115" s="23">
        <f t="shared" si="20"/>
        <v>0</v>
      </c>
      <c r="AE115" s="23">
        <f t="shared" si="21"/>
        <v>0</v>
      </c>
      <c r="AF115" s="23">
        <f t="shared" si="22"/>
        <v>0</v>
      </c>
      <c r="AG115" s="23">
        <f t="shared" si="23"/>
        <v>0</v>
      </c>
      <c r="AH115" s="23">
        <f t="shared" si="24"/>
        <v>0</v>
      </c>
      <c r="AI115" s="23">
        <f t="shared" si="25"/>
        <v>0</v>
      </c>
      <c r="AJ115" s="23">
        <f t="shared" si="26"/>
        <v>0</v>
      </c>
      <c r="AK115" s="23">
        <f t="shared" si="27"/>
        <v>0</v>
      </c>
    </row>
    <row r="116" spans="1:37" ht="15">
      <c r="A116" s="35"/>
      <c r="B116" s="35"/>
      <c r="C116" s="35"/>
      <c r="D116" s="35"/>
      <c r="E116" s="36"/>
      <c r="F116" s="36"/>
      <c r="G116" s="36"/>
      <c r="H116" s="39">
        <f t="shared" si="14"/>
      </c>
      <c r="I116" s="37"/>
      <c r="J116" s="37"/>
      <c r="K116" s="37"/>
      <c r="L116" s="37"/>
      <c r="M116" s="37"/>
      <c r="N116" s="37"/>
      <c r="O116" s="37"/>
      <c r="P116" s="37"/>
      <c r="Q116" s="40">
        <f t="shared" si="15"/>
      </c>
      <c r="R116" s="41" t="s">
        <v>61</v>
      </c>
      <c r="S116" s="40">
        <f t="shared" si="16"/>
        <v>0</v>
      </c>
      <c r="T116" s="41"/>
      <c r="AA116" s="23">
        <f t="shared" si="17"/>
        <v>0</v>
      </c>
      <c r="AB116" s="23">
        <f t="shared" si="18"/>
        <v>0</v>
      </c>
      <c r="AC116" s="23">
        <f t="shared" si="19"/>
        <v>0</v>
      </c>
      <c r="AD116" s="23">
        <f t="shared" si="20"/>
        <v>0</v>
      </c>
      <c r="AE116" s="23">
        <f t="shared" si="21"/>
        <v>0</v>
      </c>
      <c r="AF116" s="23">
        <f t="shared" si="22"/>
        <v>0</v>
      </c>
      <c r="AG116" s="23">
        <f t="shared" si="23"/>
        <v>0</v>
      </c>
      <c r="AH116" s="23">
        <f t="shared" si="24"/>
        <v>0</v>
      </c>
      <c r="AI116" s="23">
        <f t="shared" si="25"/>
        <v>0</v>
      </c>
      <c r="AJ116" s="23">
        <f t="shared" si="26"/>
        <v>0</v>
      </c>
      <c r="AK116" s="23">
        <f t="shared" si="27"/>
        <v>0</v>
      </c>
    </row>
    <row r="117" spans="1:37" ht="15">
      <c r="A117" s="35"/>
      <c r="B117" s="35"/>
      <c r="C117" s="35"/>
      <c r="D117" s="35"/>
      <c r="E117" s="36"/>
      <c r="F117" s="36"/>
      <c r="G117" s="36"/>
      <c r="H117" s="39">
        <f t="shared" si="14"/>
      </c>
      <c r="I117" s="37"/>
      <c r="J117" s="37"/>
      <c r="K117" s="37"/>
      <c r="L117" s="37"/>
      <c r="M117" s="37"/>
      <c r="N117" s="37"/>
      <c r="O117" s="37"/>
      <c r="P117" s="37"/>
      <c r="Q117" s="40">
        <f t="shared" si="15"/>
      </c>
      <c r="R117" s="41" t="s">
        <v>61</v>
      </c>
      <c r="S117" s="40">
        <f t="shared" si="16"/>
        <v>0</v>
      </c>
      <c r="T117" s="41"/>
      <c r="AA117" s="23">
        <f t="shared" si="17"/>
        <v>0</v>
      </c>
      <c r="AB117" s="23">
        <f t="shared" si="18"/>
        <v>0</v>
      </c>
      <c r="AC117" s="23">
        <f t="shared" si="19"/>
        <v>0</v>
      </c>
      <c r="AD117" s="23">
        <f t="shared" si="20"/>
        <v>0</v>
      </c>
      <c r="AE117" s="23">
        <f t="shared" si="21"/>
        <v>0</v>
      </c>
      <c r="AF117" s="23">
        <f t="shared" si="22"/>
        <v>0</v>
      </c>
      <c r="AG117" s="23">
        <f t="shared" si="23"/>
        <v>0</v>
      </c>
      <c r="AH117" s="23">
        <f t="shared" si="24"/>
        <v>0</v>
      </c>
      <c r="AI117" s="23">
        <f t="shared" si="25"/>
        <v>0</v>
      </c>
      <c r="AJ117" s="23">
        <f t="shared" si="26"/>
        <v>0</v>
      </c>
      <c r="AK117" s="23">
        <f t="shared" si="27"/>
        <v>0</v>
      </c>
    </row>
    <row r="118" spans="1:37" ht="15">
      <c r="A118" s="35"/>
      <c r="B118" s="35"/>
      <c r="C118" s="35"/>
      <c r="D118" s="35"/>
      <c r="E118" s="36"/>
      <c r="F118" s="36"/>
      <c r="G118" s="36"/>
      <c r="H118" s="39">
        <f t="shared" si="14"/>
      </c>
      <c r="I118" s="37"/>
      <c r="J118" s="37"/>
      <c r="K118" s="37"/>
      <c r="L118" s="37"/>
      <c r="M118" s="37"/>
      <c r="N118" s="37"/>
      <c r="O118" s="37"/>
      <c r="P118" s="37"/>
      <c r="Q118" s="40">
        <f t="shared" si="15"/>
      </c>
      <c r="R118" s="41" t="s">
        <v>61</v>
      </c>
      <c r="S118" s="40">
        <f t="shared" si="16"/>
        <v>0</v>
      </c>
      <c r="T118" s="41"/>
      <c r="AA118" s="23">
        <f t="shared" si="17"/>
        <v>0</v>
      </c>
      <c r="AB118" s="23">
        <f t="shared" si="18"/>
        <v>0</v>
      </c>
      <c r="AC118" s="23">
        <f t="shared" si="19"/>
        <v>0</v>
      </c>
      <c r="AD118" s="23">
        <f t="shared" si="20"/>
        <v>0</v>
      </c>
      <c r="AE118" s="23">
        <f t="shared" si="21"/>
        <v>0</v>
      </c>
      <c r="AF118" s="23">
        <f t="shared" si="22"/>
        <v>0</v>
      </c>
      <c r="AG118" s="23">
        <f t="shared" si="23"/>
        <v>0</v>
      </c>
      <c r="AH118" s="23">
        <f t="shared" si="24"/>
        <v>0</v>
      </c>
      <c r="AI118" s="23">
        <f t="shared" si="25"/>
        <v>0</v>
      </c>
      <c r="AJ118" s="23">
        <f t="shared" si="26"/>
        <v>0</v>
      </c>
      <c r="AK118" s="23">
        <f t="shared" si="27"/>
        <v>0</v>
      </c>
    </row>
    <row r="119" spans="1:37" ht="15">
      <c r="A119" s="35"/>
      <c r="B119" s="35"/>
      <c r="C119" s="35"/>
      <c r="D119" s="35"/>
      <c r="E119" s="36"/>
      <c r="F119" s="36"/>
      <c r="G119" s="36"/>
      <c r="H119" s="39">
        <f t="shared" si="14"/>
      </c>
      <c r="I119" s="37"/>
      <c r="J119" s="37"/>
      <c r="K119" s="37"/>
      <c r="L119" s="37"/>
      <c r="M119" s="37"/>
      <c r="N119" s="37"/>
      <c r="O119" s="37"/>
      <c r="P119" s="37"/>
      <c r="Q119" s="40">
        <f t="shared" si="15"/>
      </c>
      <c r="R119" s="41" t="s">
        <v>61</v>
      </c>
      <c r="S119" s="40">
        <f t="shared" si="16"/>
        <v>0</v>
      </c>
      <c r="T119" s="41"/>
      <c r="AA119" s="23">
        <f t="shared" si="17"/>
        <v>0</v>
      </c>
      <c r="AB119" s="23">
        <f t="shared" si="18"/>
        <v>0</v>
      </c>
      <c r="AC119" s="23">
        <f t="shared" si="19"/>
        <v>0</v>
      </c>
      <c r="AD119" s="23">
        <f t="shared" si="20"/>
        <v>0</v>
      </c>
      <c r="AE119" s="23">
        <f t="shared" si="21"/>
        <v>0</v>
      </c>
      <c r="AF119" s="23">
        <f t="shared" si="22"/>
        <v>0</v>
      </c>
      <c r="AG119" s="23">
        <f t="shared" si="23"/>
        <v>0</v>
      </c>
      <c r="AH119" s="23">
        <f t="shared" si="24"/>
        <v>0</v>
      </c>
      <c r="AI119" s="23">
        <f t="shared" si="25"/>
        <v>0</v>
      </c>
      <c r="AJ119" s="23">
        <f t="shared" si="26"/>
        <v>0</v>
      </c>
      <c r="AK119" s="23">
        <f t="shared" si="27"/>
        <v>0</v>
      </c>
    </row>
    <row r="120" spans="1:37" ht="15">
      <c r="A120" s="35"/>
      <c r="B120" s="35"/>
      <c r="C120" s="35"/>
      <c r="D120" s="35"/>
      <c r="E120" s="36"/>
      <c r="F120" s="36"/>
      <c r="G120" s="36"/>
      <c r="H120" s="39">
        <f t="shared" si="14"/>
      </c>
      <c r="I120" s="37"/>
      <c r="J120" s="37"/>
      <c r="K120" s="37"/>
      <c r="L120" s="37"/>
      <c r="M120" s="37"/>
      <c r="N120" s="37"/>
      <c r="O120" s="37"/>
      <c r="P120" s="37"/>
      <c r="Q120" s="40">
        <f t="shared" si="15"/>
      </c>
      <c r="R120" s="41" t="s">
        <v>61</v>
      </c>
      <c r="S120" s="40">
        <f t="shared" si="16"/>
        <v>0</v>
      </c>
      <c r="T120" s="41"/>
      <c r="AA120" s="23">
        <f t="shared" si="17"/>
        <v>0</v>
      </c>
      <c r="AB120" s="23">
        <f t="shared" si="18"/>
        <v>0</v>
      </c>
      <c r="AC120" s="23">
        <f t="shared" si="19"/>
        <v>0</v>
      </c>
      <c r="AD120" s="23">
        <f t="shared" si="20"/>
        <v>0</v>
      </c>
      <c r="AE120" s="23">
        <f t="shared" si="21"/>
        <v>0</v>
      </c>
      <c r="AF120" s="23">
        <f t="shared" si="22"/>
        <v>0</v>
      </c>
      <c r="AG120" s="23">
        <f t="shared" si="23"/>
        <v>0</v>
      </c>
      <c r="AH120" s="23">
        <f t="shared" si="24"/>
        <v>0</v>
      </c>
      <c r="AI120" s="23">
        <f t="shared" si="25"/>
        <v>0</v>
      </c>
      <c r="AJ120" s="23">
        <f t="shared" si="26"/>
        <v>0</v>
      </c>
      <c r="AK120" s="23">
        <f t="shared" si="27"/>
        <v>0</v>
      </c>
    </row>
    <row r="121" spans="1:37" ht="15">
      <c r="A121" s="35"/>
      <c r="B121" s="35"/>
      <c r="C121" s="35"/>
      <c r="D121" s="35"/>
      <c r="E121" s="36"/>
      <c r="F121" s="36"/>
      <c r="G121" s="36"/>
      <c r="H121" s="39">
        <f t="shared" si="14"/>
      </c>
      <c r="I121" s="37"/>
      <c r="J121" s="37"/>
      <c r="K121" s="37"/>
      <c r="L121" s="37"/>
      <c r="M121" s="37"/>
      <c r="N121" s="37"/>
      <c r="O121" s="37"/>
      <c r="P121" s="37"/>
      <c r="Q121" s="40">
        <f t="shared" si="15"/>
      </c>
      <c r="R121" s="41" t="s">
        <v>61</v>
      </c>
      <c r="S121" s="40">
        <f t="shared" si="16"/>
        <v>0</v>
      </c>
      <c r="T121" s="41"/>
      <c r="AA121" s="23">
        <f t="shared" si="17"/>
        <v>0</v>
      </c>
      <c r="AB121" s="23">
        <f t="shared" si="18"/>
        <v>0</v>
      </c>
      <c r="AC121" s="23">
        <f t="shared" si="19"/>
        <v>0</v>
      </c>
      <c r="AD121" s="23">
        <f t="shared" si="20"/>
        <v>0</v>
      </c>
      <c r="AE121" s="23">
        <f t="shared" si="21"/>
        <v>0</v>
      </c>
      <c r="AF121" s="23">
        <f t="shared" si="22"/>
        <v>0</v>
      </c>
      <c r="AG121" s="23">
        <f t="shared" si="23"/>
        <v>0</v>
      </c>
      <c r="AH121" s="23">
        <f t="shared" si="24"/>
        <v>0</v>
      </c>
      <c r="AI121" s="23">
        <f t="shared" si="25"/>
        <v>0</v>
      </c>
      <c r="AJ121" s="23">
        <f t="shared" si="26"/>
        <v>0</v>
      </c>
      <c r="AK121" s="23">
        <f t="shared" si="27"/>
        <v>0</v>
      </c>
    </row>
    <row r="122" spans="1:37" ht="15">
      <c r="A122" s="35"/>
      <c r="B122" s="35"/>
      <c r="C122" s="35"/>
      <c r="D122" s="35"/>
      <c r="E122" s="36"/>
      <c r="F122" s="36"/>
      <c r="G122" s="36"/>
      <c r="H122" s="39">
        <f t="shared" si="14"/>
      </c>
      <c r="I122" s="37"/>
      <c r="J122" s="37"/>
      <c r="K122" s="37"/>
      <c r="L122" s="37"/>
      <c r="M122" s="37"/>
      <c r="N122" s="37"/>
      <c r="O122" s="37"/>
      <c r="P122" s="37"/>
      <c r="Q122" s="40">
        <f t="shared" si="15"/>
      </c>
      <c r="R122" s="41" t="s">
        <v>61</v>
      </c>
      <c r="S122" s="40">
        <f t="shared" si="16"/>
        <v>0</v>
      </c>
      <c r="T122" s="41"/>
      <c r="AA122" s="23">
        <f t="shared" si="17"/>
        <v>0</v>
      </c>
      <c r="AB122" s="23">
        <f t="shared" si="18"/>
        <v>0</v>
      </c>
      <c r="AC122" s="23">
        <f t="shared" si="19"/>
        <v>0</v>
      </c>
      <c r="AD122" s="23">
        <f t="shared" si="20"/>
        <v>0</v>
      </c>
      <c r="AE122" s="23">
        <f t="shared" si="21"/>
        <v>0</v>
      </c>
      <c r="AF122" s="23">
        <f t="shared" si="22"/>
        <v>0</v>
      </c>
      <c r="AG122" s="23">
        <f t="shared" si="23"/>
        <v>0</v>
      </c>
      <c r="AH122" s="23">
        <f t="shared" si="24"/>
        <v>0</v>
      </c>
      <c r="AI122" s="23">
        <f t="shared" si="25"/>
        <v>0</v>
      </c>
      <c r="AJ122" s="23">
        <f t="shared" si="26"/>
        <v>0</v>
      </c>
      <c r="AK122" s="23">
        <f t="shared" si="27"/>
        <v>0</v>
      </c>
    </row>
    <row r="123" spans="1:37" ht="15">
      <c r="A123" s="35"/>
      <c r="B123" s="35"/>
      <c r="C123" s="35"/>
      <c r="D123" s="35"/>
      <c r="E123" s="36"/>
      <c r="F123" s="36"/>
      <c r="G123" s="36"/>
      <c r="H123" s="39">
        <f t="shared" si="14"/>
      </c>
      <c r="I123" s="37"/>
      <c r="J123" s="37"/>
      <c r="K123" s="37"/>
      <c r="L123" s="37"/>
      <c r="M123" s="37"/>
      <c r="N123" s="37"/>
      <c r="O123" s="37"/>
      <c r="P123" s="37"/>
      <c r="Q123" s="40">
        <f t="shared" si="15"/>
      </c>
      <c r="R123" s="41" t="s">
        <v>61</v>
      </c>
      <c r="S123" s="40">
        <f t="shared" si="16"/>
        <v>0</v>
      </c>
      <c r="T123" s="41"/>
      <c r="AA123" s="23">
        <f t="shared" si="17"/>
        <v>0</v>
      </c>
      <c r="AB123" s="23">
        <f t="shared" si="18"/>
        <v>0</v>
      </c>
      <c r="AC123" s="23">
        <f t="shared" si="19"/>
        <v>0</v>
      </c>
      <c r="AD123" s="23">
        <f t="shared" si="20"/>
        <v>0</v>
      </c>
      <c r="AE123" s="23">
        <f t="shared" si="21"/>
        <v>0</v>
      </c>
      <c r="AF123" s="23">
        <f t="shared" si="22"/>
        <v>0</v>
      </c>
      <c r="AG123" s="23">
        <f t="shared" si="23"/>
        <v>0</v>
      </c>
      <c r="AH123" s="23">
        <f t="shared" si="24"/>
        <v>0</v>
      </c>
      <c r="AI123" s="23">
        <f t="shared" si="25"/>
        <v>0</v>
      </c>
      <c r="AJ123" s="23">
        <f t="shared" si="26"/>
        <v>0</v>
      </c>
      <c r="AK123" s="23">
        <f t="shared" si="27"/>
        <v>0</v>
      </c>
    </row>
    <row r="124" spans="1:37" ht="15">
      <c r="A124" s="35"/>
      <c r="B124" s="35"/>
      <c r="C124" s="35"/>
      <c r="D124" s="35"/>
      <c r="E124" s="36"/>
      <c r="F124" s="36"/>
      <c r="G124" s="36"/>
      <c r="H124" s="39">
        <f t="shared" si="14"/>
      </c>
      <c r="I124" s="37"/>
      <c r="J124" s="37"/>
      <c r="K124" s="37"/>
      <c r="L124" s="37"/>
      <c r="M124" s="37"/>
      <c r="N124" s="37"/>
      <c r="O124" s="37"/>
      <c r="P124" s="37"/>
      <c r="Q124" s="40">
        <f t="shared" si="15"/>
      </c>
      <c r="R124" s="41" t="s">
        <v>61</v>
      </c>
      <c r="S124" s="40">
        <f t="shared" si="16"/>
        <v>0</v>
      </c>
      <c r="T124" s="41"/>
      <c r="AA124" s="23">
        <f t="shared" si="17"/>
        <v>0</v>
      </c>
      <c r="AB124" s="23">
        <f t="shared" si="18"/>
        <v>0</v>
      </c>
      <c r="AC124" s="23">
        <f t="shared" si="19"/>
        <v>0</v>
      </c>
      <c r="AD124" s="23">
        <f t="shared" si="20"/>
        <v>0</v>
      </c>
      <c r="AE124" s="23">
        <f t="shared" si="21"/>
        <v>0</v>
      </c>
      <c r="AF124" s="23">
        <f t="shared" si="22"/>
        <v>0</v>
      </c>
      <c r="AG124" s="23">
        <f t="shared" si="23"/>
        <v>0</v>
      </c>
      <c r="AH124" s="23">
        <f t="shared" si="24"/>
        <v>0</v>
      </c>
      <c r="AI124" s="23">
        <f t="shared" si="25"/>
        <v>0</v>
      </c>
      <c r="AJ124" s="23">
        <f t="shared" si="26"/>
        <v>0</v>
      </c>
      <c r="AK124" s="23">
        <f t="shared" si="27"/>
        <v>0</v>
      </c>
    </row>
    <row r="125" spans="1:37" ht="15">
      <c r="A125" s="35"/>
      <c r="B125" s="35"/>
      <c r="C125" s="35"/>
      <c r="D125" s="35"/>
      <c r="E125" s="36"/>
      <c r="F125" s="36"/>
      <c r="G125" s="36"/>
      <c r="H125" s="39">
        <f t="shared" si="14"/>
      </c>
      <c r="I125" s="37"/>
      <c r="J125" s="37"/>
      <c r="K125" s="37"/>
      <c r="L125" s="37"/>
      <c r="M125" s="37"/>
      <c r="N125" s="37"/>
      <c r="O125" s="37"/>
      <c r="P125" s="37"/>
      <c r="Q125" s="40">
        <f t="shared" si="15"/>
      </c>
      <c r="R125" s="41" t="s">
        <v>61</v>
      </c>
      <c r="S125" s="40">
        <f t="shared" si="16"/>
        <v>0</v>
      </c>
      <c r="T125" s="41"/>
      <c r="AA125" s="23">
        <f t="shared" si="17"/>
        <v>0</v>
      </c>
      <c r="AB125" s="23">
        <f t="shared" si="18"/>
        <v>0</v>
      </c>
      <c r="AC125" s="23">
        <f t="shared" si="19"/>
        <v>0</v>
      </c>
      <c r="AD125" s="23">
        <f t="shared" si="20"/>
        <v>0</v>
      </c>
      <c r="AE125" s="23">
        <f t="shared" si="21"/>
        <v>0</v>
      </c>
      <c r="AF125" s="23">
        <f t="shared" si="22"/>
        <v>0</v>
      </c>
      <c r="AG125" s="23">
        <f t="shared" si="23"/>
        <v>0</v>
      </c>
      <c r="AH125" s="23">
        <f t="shared" si="24"/>
        <v>0</v>
      </c>
      <c r="AI125" s="23">
        <f t="shared" si="25"/>
        <v>0</v>
      </c>
      <c r="AJ125" s="23">
        <f t="shared" si="26"/>
        <v>0</v>
      </c>
      <c r="AK125" s="23">
        <f t="shared" si="27"/>
        <v>0</v>
      </c>
    </row>
    <row r="126" spans="1:37" ht="15">
      <c r="A126" s="35"/>
      <c r="B126" s="35"/>
      <c r="C126" s="35"/>
      <c r="D126" s="35"/>
      <c r="E126" s="36"/>
      <c r="F126" s="36"/>
      <c r="G126" s="36"/>
      <c r="H126" s="39">
        <f t="shared" si="14"/>
      </c>
      <c r="I126" s="37"/>
      <c r="J126" s="37"/>
      <c r="K126" s="37"/>
      <c r="L126" s="37"/>
      <c r="M126" s="37"/>
      <c r="N126" s="37"/>
      <c r="O126" s="37"/>
      <c r="P126" s="37"/>
      <c r="Q126" s="40">
        <f t="shared" si="15"/>
      </c>
      <c r="R126" s="41" t="s">
        <v>61</v>
      </c>
      <c r="S126" s="40">
        <f t="shared" si="16"/>
        <v>0</v>
      </c>
      <c r="T126" s="41"/>
      <c r="AA126" s="23">
        <f t="shared" si="17"/>
        <v>0</v>
      </c>
      <c r="AB126" s="23">
        <f t="shared" si="18"/>
        <v>0</v>
      </c>
      <c r="AC126" s="23">
        <f t="shared" si="19"/>
        <v>0</v>
      </c>
      <c r="AD126" s="23">
        <f t="shared" si="20"/>
        <v>0</v>
      </c>
      <c r="AE126" s="23">
        <f t="shared" si="21"/>
        <v>0</v>
      </c>
      <c r="AF126" s="23">
        <f t="shared" si="22"/>
        <v>0</v>
      </c>
      <c r="AG126" s="23">
        <f t="shared" si="23"/>
        <v>0</v>
      </c>
      <c r="AH126" s="23">
        <f t="shared" si="24"/>
        <v>0</v>
      </c>
      <c r="AI126" s="23">
        <f t="shared" si="25"/>
        <v>0</v>
      </c>
      <c r="AJ126" s="23">
        <f t="shared" si="26"/>
        <v>0</v>
      </c>
      <c r="AK126" s="23">
        <f t="shared" si="27"/>
        <v>0</v>
      </c>
    </row>
    <row r="127" spans="1:37" ht="15">
      <c r="A127" s="35"/>
      <c r="B127" s="35"/>
      <c r="C127" s="35"/>
      <c r="D127" s="35"/>
      <c r="E127" s="36"/>
      <c r="F127" s="36"/>
      <c r="G127" s="36"/>
      <c r="H127" s="39">
        <f t="shared" si="14"/>
      </c>
      <c r="I127" s="37"/>
      <c r="J127" s="37"/>
      <c r="K127" s="37"/>
      <c r="L127" s="37"/>
      <c r="M127" s="37"/>
      <c r="N127" s="37"/>
      <c r="O127" s="37"/>
      <c r="P127" s="37"/>
      <c r="Q127" s="40">
        <f t="shared" si="15"/>
      </c>
      <c r="R127" s="41" t="s">
        <v>61</v>
      </c>
      <c r="S127" s="40">
        <f t="shared" si="16"/>
        <v>0</v>
      </c>
      <c r="T127" s="41"/>
      <c r="AA127" s="23">
        <f t="shared" si="17"/>
        <v>0</v>
      </c>
      <c r="AB127" s="23">
        <f t="shared" si="18"/>
        <v>0</v>
      </c>
      <c r="AC127" s="23">
        <f t="shared" si="19"/>
        <v>0</v>
      </c>
      <c r="AD127" s="23">
        <f t="shared" si="20"/>
        <v>0</v>
      </c>
      <c r="AE127" s="23">
        <f t="shared" si="21"/>
        <v>0</v>
      </c>
      <c r="AF127" s="23">
        <f t="shared" si="22"/>
        <v>0</v>
      </c>
      <c r="AG127" s="23">
        <f t="shared" si="23"/>
        <v>0</v>
      </c>
      <c r="AH127" s="23">
        <f t="shared" si="24"/>
        <v>0</v>
      </c>
      <c r="AI127" s="23">
        <f t="shared" si="25"/>
        <v>0</v>
      </c>
      <c r="AJ127" s="23">
        <f t="shared" si="26"/>
        <v>0</v>
      </c>
      <c r="AK127" s="23">
        <f t="shared" si="27"/>
        <v>0</v>
      </c>
    </row>
    <row r="128" spans="1:37" ht="15">
      <c r="A128" s="35"/>
      <c r="B128" s="35"/>
      <c r="C128" s="35"/>
      <c r="D128" s="35"/>
      <c r="E128" s="36"/>
      <c r="F128" s="36"/>
      <c r="G128" s="36"/>
      <c r="H128" s="39">
        <f t="shared" si="14"/>
      </c>
      <c r="I128" s="37"/>
      <c r="J128" s="37"/>
      <c r="K128" s="37"/>
      <c r="L128" s="37"/>
      <c r="M128" s="37"/>
      <c r="N128" s="37"/>
      <c r="O128" s="37"/>
      <c r="P128" s="37"/>
      <c r="Q128" s="40">
        <f t="shared" si="15"/>
      </c>
      <c r="R128" s="41" t="s">
        <v>61</v>
      </c>
      <c r="S128" s="40">
        <f t="shared" si="16"/>
        <v>0</v>
      </c>
      <c r="T128" s="41"/>
      <c r="AA128" s="23">
        <f t="shared" si="17"/>
        <v>0</v>
      </c>
      <c r="AB128" s="23">
        <f t="shared" si="18"/>
        <v>0</v>
      </c>
      <c r="AC128" s="23">
        <f t="shared" si="19"/>
        <v>0</v>
      </c>
      <c r="AD128" s="23">
        <f t="shared" si="20"/>
        <v>0</v>
      </c>
      <c r="AE128" s="23">
        <f t="shared" si="21"/>
        <v>0</v>
      </c>
      <c r="AF128" s="23">
        <f t="shared" si="22"/>
        <v>0</v>
      </c>
      <c r="AG128" s="23">
        <f t="shared" si="23"/>
        <v>0</v>
      </c>
      <c r="AH128" s="23">
        <f t="shared" si="24"/>
        <v>0</v>
      </c>
      <c r="AI128" s="23">
        <f t="shared" si="25"/>
        <v>0</v>
      </c>
      <c r="AJ128" s="23">
        <f t="shared" si="26"/>
        <v>0</v>
      </c>
      <c r="AK128" s="23">
        <f t="shared" si="27"/>
        <v>0</v>
      </c>
    </row>
    <row r="129" spans="1:37" ht="15">
      <c r="A129" s="35"/>
      <c r="B129" s="35"/>
      <c r="C129" s="35"/>
      <c r="D129" s="35"/>
      <c r="E129" s="36"/>
      <c r="F129" s="36"/>
      <c r="G129" s="36"/>
      <c r="H129" s="39">
        <f t="shared" si="14"/>
      </c>
      <c r="I129" s="37"/>
      <c r="J129" s="37"/>
      <c r="K129" s="37"/>
      <c r="L129" s="37"/>
      <c r="M129" s="37"/>
      <c r="N129" s="37"/>
      <c r="O129" s="37"/>
      <c r="P129" s="37"/>
      <c r="Q129" s="40">
        <f t="shared" si="15"/>
      </c>
      <c r="R129" s="41" t="s">
        <v>61</v>
      </c>
      <c r="S129" s="40">
        <f t="shared" si="16"/>
        <v>0</v>
      </c>
      <c r="T129" s="41"/>
      <c r="AA129" s="23">
        <f t="shared" si="17"/>
        <v>0</v>
      </c>
      <c r="AB129" s="23">
        <f t="shared" si="18"/>
        <v>0</v>
      </c>
      <c r="AC129" s="23">
        <f t="shared" si="19"/>
        <v>0</v>
      </c>
      <c r="AD129" s="23">
        <f t="shared" si="20"/>
        <v>0</v>
      </c>
      <c r="AE129" s="23">
        <f t="shared" si="21"/>
        <v>0</v>
      </c>
      <c r="AF129" s="23">
        <f t="shared" si="22"/>
        <v>0</v>
      </c>
      <c r="AG129" s="23">
        <f t="shared" si="23"/>
        <v>0</v>
      </c>
      <c r="AH129" s="23">
        <f t="shared" si="24"/>
        <v>0</v>
      </c>
      <c r="AI129" s="23">
        <f t="shared" si="25"/>
        <v>0</v>
      </c>
      <c r="AJ129" s="23">
        <f t="shared" si="26"/>
        <v>0</v>
      </c>
      <c r="AK129" s="23">
        <f t="shared" si="27"/>
        <v>0</v>
      </c>
    </row>
    <row r="130" spans="1:37" ht="15">
      <c r="A130" s="35"/>
      <c r="B130" s="35"/>
      <c r="C130" s="35"/>
      <c r="D130" s="35"/>
      <c r="E130" s="36"/>
      <c r="F130" s="36"/>
      <c r="G130" s="36"/>
      <c r="H130" s="39">
        <f t="shared" si="14"/>
      </c>
      <c r="I130" s="37"/>
      <c r="J130" s="37"/>
      <c r="K130" s="37"/>
      <c r="L130" s="37"/>
      <c r="M130" s="37"/>
      <c r="N130" s="37"/>
      <c r="O130" s="37"/>
      <c r="P130" s="37"/>
      <c r="Q130" s="40">
        <f t="shared" si="15"/>
      </c>
      <c r="R130" s="41" t="s">
        <v>61</v>
      </c>
      <c r="S130" s="40">
        <f t="shared" si="16"/>
        <v>0</v>
      </c>
      <c r="T130" s="41"/>
      <c r="AA130" s="23">
        <f t="shared" si="17"/>
        <v>0</v>
      </c>
      <c r="AB130" s="23">
        <f t="shared" si="18"/>
        <v>0</v>
      </c>
      <c r="AC130" s="23">
        <f t="shared" si="19"/>
        <v>0</v>
      </c>
      <c r="AD130" s="23">
        <f t="shared" si="20"/>
        <v>0</v>
      </c>
      <c r="AE130" s="23">
        <f t="shared" si="21"/>
        <v>0</v>
      </c>
      <c r="AF130" s="23">
        <f t="shared" si="22"/>
        <v>0</v>
      </c>
      <c r="AG130" s="23">
        <f t="shared" si="23"/>
        <v>0</v>
      </c>
      <c r="AH130" s="23">
        <f t="shared" si="24"/>
        <v>0</v>
      </c>
      <c r="AI130" s="23">
        <f t="shared" si="25"/>
        <v>0</v>
      </c>
      <c r="AJ130" s="23">
        <f t="shared" si="26"/>
        <v>0</v>
      </c>
      <c r="AK130" s="23">
        <f t="shared" si="27"/>
        <v>0</v>
      </c>
    </row>
    <row r="131" spans="1:37" ht="15">
      <c r="A131" s="35"/>
      <c r="B131" s="35"/>
      <c r="C131" s="35"/>
      <c r="D131" s="35"/>
      <c r="E131" s="36"/>
      <c r="F131" s="36"/>
      <c r="G131" s="36"/>
      <c r="H131" s="39">
        <f t="shared" si="14"/>
      </c>
      <c r="I131" s="37"/>
      <c r="J131" s="37"/>
      <c r="K131" s="37"/>
      <c r="L131" s="37"/>
      <c r="M131" s="37"/>
      <c r="N131" s="37"/>
      <c r="O131" s="37"/>
      <c r="P131" s="37"/>
      <c r="Q131" s="40">
        <f t="shared" si="15"/>
      </c>
      <c r="R131" s="41" t="s">
        <v>61</v>
      </c>
      <c r="S131" s="40">
        <f t="shared" si="16"/>
        <v>0</v>
      </c>
      <c r="T131" s="41"/>
      <c r="AA131" s="23">
        <f t="shared" si="17"/>
        <v>0</v>
      </c>
      <c r="AB131" s="23">
        <f t="shared" si="18"/>
        <v>0</v>
      </c>
      <c r="AC131" s="23">
        <f t="shared" si="19"/>
        <v>0</v>
      </c>
      <c r="AD131" s="23">
        <f t="shared" si="20"/>
        <v>0</v>
      </c>
      <c r="AE131" s="23">
        <f t="shared" si="21"/>
        <v>0</v>
      </c>
      <c r="AF131" s="23">
        <f t="shared" si="22"/>
        <v>0</v>
      </c>
      <c r="AG131" s="23">
        <f t="shared" si="23"/>
        <v>0</v>
      </c>
      <c r="AH131" s="23">
        <f t="shared" si="24"/>
        <v>0</v>
      </c>
      <c r="AI131" s="23">
        <f t="shared" si="25"/>
        <v>0</v>
      </c>
      <c r="AJ131" s="23">
        <f t="shared" si="26"/>
        <v>0</v>
      </c>
      <c r="AK131" s="23">
        <f t="shared" si="27"/>
        <v>0</v>
      </c>
    </row>
    <row r="132" spans="1:37" ht="15">
      <c r="A132" s="35"/>
      <c r="B132" s="35"/>
      <c r="C132" s="35"/>
      <c r="D132" s="35"/>
      <c r="E132" s="36"/>
      <c r="F132" s="36"/>
      <c r="G132" s="36"/>
      <c r="H132" s="39">
        <f t="shared" si="14"/>
      </c>
      <c r="I132" s="37"/>
      <c r="J132" s="37"/>
      <c r="K132" s="37"/>
      <c r="L132" s="37"/>
      <c r="M132" s="37"/>
      <c r="N132" s="37"/>
      <c r="O132" s="37"/>
      <c r="P132" s="37"/>
      <c r="Q132" s="40">
        <f t="shared" si="15"/>
      </c>
      <c r="R132" s="41" t="s">
        <v>61</v>
      </c>
      <c r="S132" s="40">
        <f t="shared" si="16"/>
        <v>0</v>
      </c>
      <c r="T132" s="41"/>
      <c r="AA132" s="23">
        <f t="shared" si="17"/>
        <v>0</v>
      </c>
      <c r="AB132" s="23">
        <f t="shared" si="18"/>
        <v>0</v>
      </c>
      <c r="AC132" s="23">
        <f t="shared" si="19"/>
        <v>0</v>
      </c>
      <c r="AD132" s="23">
        <f t="shared" si="20"/>
        <v>0</v>
      </c>
      <c r="AE132" s="23">
        <f t="shared" si="21"/>
        <v>0</v>
      </c>
      <c r="AF132" s="23">
        <f t="shared" si="22"/>
        <v>0</v>
      </c>
      <c r="AG132" s="23">
        <f t="shared" si="23"/>
        <v>0</v>
      </c>
      <c r="AH132" s="23">
        <f t="shared" si="24"/>
        <v>0</v>
      </c>
      <c r="AI132" s="23">
        <f t="shared" si="25"/>
        <v>0</v>
      </c>
      <c r="AJ132" s="23">
        <f t="shared" si="26"/>
        <v>0</v>
      </c>
      <c r="AK132" s="23">
        <f t="shared" si="27"/>
        <v>0</v>
      </c>
    </row>
    <row r="133" spans="1:37" ht="15">
      <c r="A133" s="35"/>
      <c r="B133" s="35"/>
      <c r="C133" s="35"/>
      <c r="D133" s="35"/>
      <c r="E133" s="36"/>
      <c r="F133" s="36"/>
      <c r="G133" s="36"/>
      <c r="H133" s="39">
        <f t="shared" si="14"/>
      </c>
      <c r="I133" s="37"/>
      <c r="J133" s="37"/>
      <c r="K133" s="37"/>
      <c r="L133" s="37"/>
      <c r="M133" s="37"/>
      <c r="N133" s="37"/>
      <c r="O133" s="37"/>
      <c r="P133" s="37"/>
      <c r="Q133" s="40">
        <f t="shared" si="15"/>
      </c>
      <c r="R133" s="41" t="s">
        <v>61</v>
      </c>
      <c r="S133" s="40">
        <f t="shared" si="16"/>
        <v>0</v>
      </c>
      <c r="T133" s="41"/>
      <c r="AA133" s="23">
        <f t="shared" si="17"/>
        <v>0</v>
      </c>
      <c r="AB133" s="23">
        <f t="shared" si="18"/>
        <v>0</v>
      </c>
      <c r="AC133" s="23">
        <f t="shared" si="19"/>
        <v>0</v>
      </c>
      <c r="AD133" s="23">
        <f t="shared" si="20"/>
        <v>0</v>
      </c>
      <c r="AE133" s="23">
        <f t="shared" si="21"/>
        <v>0</v>
      </c>
      <c r="AF133" s="23">
        <f t="shared" si="22"/>
        <v>0</v>
      </c>
      <c r="AG133" s="23">
        <f t="shared" si="23"/>
        <v>0</v>
      </c>
      <c r="AH133" s="23">
        <f t="shared" si="24"/>
        <v>0</v>
      </c>
      <c r="AI133" s="23">
        <f t="shared" si="25"/>
        <v>0</v>
      </c>
      <c r="AJ133" s="23">
        <f t="shared" si="26"/>
        <v>0</v>
      </c>
      <c r="AK133" s="23">
        <f t="shared" si="27"/>
        <v>0</v>
      </c>
    </row>
    <row r="134" spans="1:37" ht="15">
      <c r="A134" s="35"/>
      <c r="B134" s="35"/>
      <c r="C134" s="35"/>
      <c r="D134" s="35"/>
      <c r="E134" s="36"/>
      <c r="F134" s="36"/>
      <c r="G134" s="36"/>
      <c r="H134" s="39">
        <f t="shared" si="14"/>
      </c>
      <c r="I134" s="37"/>
      <c r="J134" s="37"/>
      <c r="K134" s="37"/>
      <c r="L134" s="37"/>
      <c r="M134" s="37"/>
      <c r="N134" s="37"/>
      <c r="O134" s="37"/>
      <c r="P134" s="37"/>
      <c r="Q134" s="40">
        <f t="shared" si="15"/>
      </c>
      <c r="R134" s="41" t="s">
        <v>61</v>
      </c>
      <c r="S134" s="40">
        <f t="shared" si="16"/>
        <v>0</v>
      </c>
      <c r="T134" s="41"/>
      <c r="AA134" s="23">
        <f t="shared" si="17"/>
        <v>0</v>
      </c>
      <c r="AB134" s="23">
        <f t="shared" si="18"/>
        <v>0</v>
      </c>
      <c r="AC134" s="23">
        <f t="shared" si="19"/>
        <v>0</v>
      </c>
      <c r="AD134" s="23">
        <f t="shared" si="20"/>
        <v>0</v>
      </c>
      <c r="AE134" s="23">
        <f t="shared" si="21"/>
        <v>0</v>
      </c>
      <c r="AF134" s="23">
        <f t="shared" si="22"/>
        <v>0</v>
      </c>
      <c r="AG134" s="23">
        <f t="shared" si="23"/>
        <v>0</v>
      </c>
      <c r="AH134" s="23">
        <f t="shared" si="24"/>
        <v>0</v>
      </c>
      <c r="AI134" s="23">
        <f t="shared" si="25"/>
        <v>0</v>
      </c>
      <c r="AJ134" s="23">
        <f t="shared" si="26"/>
        <v>0</v>
      </c>
      <c r="AK134" s="23">
        <f t="shared" si="27"/>
        <v>0</v>
      </c>
    </row>
    <row r="135" spans="1:37" ht="15">
      <c r="A135" s="35"/>
      <c r="B135" s="35"/>
      <c r="C135" s="35"/>
      <c r="D135" s="35"/>
      <c r="E135" s="36"/>
      <c r="F135" s="36"/>
      <c r="G135" s="36"/>
      <c r="H135" s="39">
        <f t="shared" si="14"/>
      </c>
      <c r="I135" s="37"/>
      <c r="J135" s="37"/>
      <c r="K135" s="37"/>
      <c r="L135" s="37"/>
      <c r="M135" s="37"/>
      <c r="N135" s="37"/>
      <c r="O135" s="37"/>
      <c r="P135" s="37"/>
      <c r="Q135" s="40">
        <f t="shared" si="15"/>
      </c>
      <c r="R135" s="41" t="s">
        <v>61</v>
      </c>
      <c r="S135" s="40">
        <f t="shared" si="16"/>
        <v>0</v>
      </c>
      <c r="T135" s="41"/>
      <c r="AA135" s="23">
        <f t="shared" si="17"/>
        <v>0</v>
      </c>
      <c r="AB135" s="23">
        <f t="shared" si="18"/>
        <v>0</v>
      </c>
      <c r="AC135" s="23">
        <f t="shared" si="19"/>
        <v>0</v>
      </c>
      <c r="AD135" s="23">
        <f t="shared" si="20"/>
        <v>0</v>
      </c>
      <c r="AE135" s="23">
        <f t="shared" si="21"/>
        <v>0</v>
      </c>
      <c r="AF135" s="23">
        <f t="shared" si="22"/>
        <v>0</v>
      </c>
      <c r="AG135" s="23">
        <f t="shared" si="23"/>
        <v>0</v>
      </c>
      <c r="AH135" s="23">
        <f t="shared" si="24"/>
        <v>0</v>
      </c>
      <c r="AI135" s="23">
        <f t="shared" si="25"/>
        <v>0</v>
      </c>
      <c r="AJ135" s="23">
        <f t="shared" si="26"/>
        <v>0</v>
      </c>
      <c r="AK135" s="23">
        <f t="shared" si="27"/>
        <v>0</v>
      </c>
    </row>
    <row r="136" spans="1:37" ht="15">
      <c r="A136" s="35"/>
      <c r="B136" s="35"/>
      <c r="C136" s="35"/>
      <c r="D136" s="35"/>
      <c r="E136" s="36"/>
      <c r="F136" s="36"/>
      <c r="G136" s="36"/>
      <c r="H136" s="39">
        <f t="shared" si="14"/>
      </c>
      <c r="I136" s="37"/>
      <c r="J136" s="37"/>
      <c r="K136" s="37"/>
      <c r="L136" s="37"/>
      <c r="M136" s="37"/>
      <c r="N136" s="37"/>
      <c r="O136" s="37"/>
      <c r="P136" s="37"/>
      <c r="Q136" s="40">
        <f t="shared" si="15"/>
      </c>
      <c r="R136" s="41" t="s">
        <v>61</v>
      </c>
      <c r="S136" s="40">
        <f t="shared" si="16"/>
        <v>0</v>
      </c>
      <c r="T136" s="41"/>
      <c r="AA136" s="23">
        <f t="shared" si="17"/>
        <v>0</v>
      </c>
      <c r="AB136" s="23">
        <f t="shared" si="18"/>
        <v>0</v>
      </c>
      <c r="AC136" s="23">
        <f t="shared" si="19"/>
        <v>0</v>
      </c>
      <c r="AD136" s="23">
        <f t="shared" si="20"/>
        <v>0</v>
      </c>
      <c r="AE136" s="23">
        <f t="shared" si="21"/>
        <v>0</v>
      </c>
      <c r="AF136" s="23">
        <f t="shared" si="22"/>
        <v>0</v>
      </c>
      <c r="AG136" s="23">
        <f t="shared" si="23"/>
        <v>0</v>
      </c>
      <c r="AH136" s="23">
        <f t="shared" si="24"/>
        <v>0</v>
      </c>
      <c r="AI136" s="23">
        <f t="shared" si="25"/>
        <v>0</v>
      </c>
      <c r="AJ136" s="23">
        <f t="shared" si="26"/>
        <v>0</v>
      </c>
      <c r="AK136" s="23">
        <f t="shared" si="27"/>
        <v>0</v>
      </c>
    </row>
    <row r="137" spans="1:37" ht="15">
      <c r="A137" s="35"/>
      <c r="B137" s="35"/>
      <c r="C137" s="35"/>
      <c r="D137" s="35"/>
      <c r="E137" s="36"/>
      <c r="F137" s="36"/>
      <c r="G137" s="36"/>
      <c r="H137" s="39">
        <f t="shared" si="14"/>
      </c>
      <c r="I137" s="37"/>
      <c r="J137" s="37"/>
      <c r="K137" s="37"/>
      <c r="L137" s="37"/>
      <c r="M137" s="37"/>
      <c r="N137" s="37"/>
      <c r="O137" s="37"/>
      <c r="P137" s="37"/>
      <c r="Q137" s="40">
        <f t="shared" si="15"/>
      </c>
      <c r="R137" s="41" t="s">
        <v>61</v>
      </c>
      <c r="S137" s="40">
        <f t="shared" si="16"/>
        <v>0</v>
      </c>
      <c r="T137" s="41"/>
      <c r="AA137" s="23">
        <f t="shared" si="17"/>
        <v>0</v>
      </c>
      <c r="AB137" s="23">
        <f t="shared" si="18"/>
        <v>0</v>
      </c>
      <c r="AC137" s="23">
        <f t="shared" si="19"/>
        <v>0</v>
      </c>
      <c r="AD137" s="23">
        <f t="shared" si="20"/>
        <v>0</v>
      </c>
      <c r="AE137" s="23">
        <f t="shared" si="21"/>
        <v>0</v>
      </c>
      <c r="AF137" s="23">
        <f t="shared" si="22"/>
        <v>0</v>
      </c>
      <c r="AG137" s="23">
        <f t="shared" si="23"/>
        <v>0</v>
      </c>
      <c r="AH137" s="23">
        <f t="shared" si="24"/>
        <v>0</v>
      </c>
      <c r="AI137" s="23">
        <f t="shared" si="25"/>
        <v>0</v>
      </c>
      <c r="AJ137" s="23">
        <f t="shared" si="26"/>
        <v>0</v>
      </c>
      <c r="AK137" s="23">
        <f t="shared" si="27"/>
        <v>0</v>
      </c>
    </row>
    <row r="138" spans="1:37" ht="15">
      <c r="A138" s="35"/>
      <c r="B138" s="35"/>
      <c r="C138" s="35"/>
      <c r="D138" s="35"/>
      <c r="E138" s="36"/>
      <c r="F138" s="36"/>
      <c r="G138" s="36"/>
      <c r="H138" s="39">
        <f t="shared" si="14"/>
      </c>
      <c r="I138" s="37"/>
      <c r="J138" s="37"/>
      <c r="K138" s="37"/>
      <c r="L138" s="37"/>
      <c r="M138" s="37"/>
      <c r="N138" s="37"/>
      <c r="O138" s="37"/>
      <c r="P138" s="37"/>
      <c r="Q138" s="40">
        <f t="shared" si="15"/>
      </c>
      <c r="R138" s="41" t="s">
        <v>61</v>
      </c>
      <c r="S138" s="40">
        <f t="shared" si="16"/>
        <v>0</v>
      </c>
      <c r="T138" s="41"/>
      <c r="AA138" s="23">
        <f t="shared" si="17"/>
        <v>0</v>
      </c>
      <c r="AB138" s="23">
        <f t="shared" si="18"/>
        <v>0</v>
      </c>
      <c r="AC138" s="23">
        <f t="shared" si="19"/>
        <v>0</v>
      </c>
      <c r="AD138" s="23">
        <f t="shared" si="20"/>
        <v>0</v>
      </c>
      <c r="AE138" s="23">
        <f t="shared" si="21"/>
        <v>0</v>
      </c>
      <c r="AF138" s="23">
        <f t="shared" si="22"/>
        <v>0</v>
      </c>
      <c r="AG138" s="23">
        <f t="shared" si="23"/>
        <v>0</v>
      </c>
      <c r="AH138" s="23">
        <f t="shared" si="24"/>
        <v>0</v>
      </c>
      <c r="AI138" s="23">
        <f t="shared" si="25"/>
        <v>0</v>
      </c>
      <c r="AJ138" s="23">
        <f t="shared" si="26"/>
        <v>0</v>
      </c>
      <c r="AK138" s="23">
        <f t="shared" si="27"/>
        <v>0</v>
      </c>
    </row>
    <row r="139" spans="1:37" ht="15">
      <c r="A139" s="35"/>
      <c r="B139" s="35"/>
      <c r="C139" s="35"/>
      <c r="D139" s="35"/>
      <c r="E139" s="36"/>
      <c r="F139" s="36"/>
      <c r="G139" s="36"/>
      <c r="H139" s="39">
        <f t="shared" si="14"/>
      </c>
      <c r="I139" s="37"/>
      <c r="J139" s="37"/>
      <c r="K139" s="37"/>
      <c r="L139" s="37"/>
      <c r="M139" s="37"/>
      <c r="N139" s="37"/>
      <c r="O139" s="37"/>
      <c r="P139" s="37"/>
      <c r="Q139" s="40">
        <f t="shared" si="15"/>
      </c>
      <c r="R139" s="41" t="s">
        <v>61</v>
      </c>
      <c r="S139" s="40">
        <f t="shared" si="16"/>
        <v>0</v>
      </c>
      <c r="T139" s="41"/>
      <c r="AA139" s="23">
        <f t="shared" si="17"/>
        <v>0</v>
      </c>
      <c r="AB139" s="23">
        <f t="shared" si="18"/>
        <v>0</v>
      </c>
      <c r="AC139" s="23">
        <f t="shared" si="19"/>
        <v>0</v>
      </c>
      <c r="AD139" s="23">
        <f t="shared" si="20"/>
        <v>0</v>
      </c>
      <c r="AE139" s="23">
        <f t="shared" si="21"/>
        <v>0</v>
      </c>
      <c r="AF139" s="23">
        <f t="shared" si="22"/>
        <v>0</v>
      </c>
      <c r="AG139" s="23">
        <f t="shared" si="23"/>
        <v>0</v>
      </c>
      <c r="AH139" s="23">
        <f t="shared" si="24"/>
        <v>0</v>
      </c>
      <c r="AI139" s="23">
        <f t="shared" si="25"/>
        <v>0</v>
      </c>
      <c r="AJ139" s="23">
        <f t="shared" si="26"/>
        <v>0</v>
      </c>
      <c r="AK139" s="23">
        <f t="shared" si="27"/>
        <v>0</v>
      </c>
    </row>
    <row r="140" spans="1:37" ht="15">
      <c r="A140" s="35"/>
      <c r="B140" s="35"/>
      <c r="C140" s="35"/>
      <c r="D140" s="35"/>
      <c r="E140" s="36"/>
      <c r="F140" s="36"/>
      <c r="G140" s="36"/>
      <c r="H140" s="39">
        <f t="shared" si="14"/>
      </c>
      <c r="I140" s="37"/>
      <c r="J140" s="37"/>
      <c r="K140" s="37"/>
      <c r="L140" s="37"/>
      <c r="M140" s="37"/>
      <c r="N140" s="37"/>
      <c r="O140" s="37"/>
      <c r="P140" s="37"/>
      <c r="Q140" s="40">
        <f t="shared" si="15"/>
      </c>
      <c r="R140" s="41" t="s">
        <v>61</v>
      </c>
      <c r="S140" s="40">
        <f t="shared" si="16"/>
        <v>0</v>
      </c>
      <c r="T140" s="41"/>
      <c r="AA140" s="23">
        <f t="shared" si="17"/>
        <v>0</v>
      </c>
      <c r="AB140" s="23">
        <f t="shared" si="18"/>
        <v>0</v>
      </c>
      <c r="AC140" s="23">
        <f t="shared" si="19"/>
        <v>0</v>
      </c>
      <c r="AD140" s="23">
        <f t="shared" si="20"/>
        <v>0</v>
      </c>
      <c r="AE140" s="23">
        <f t="shared" si="21"/>
        <v>0</v>
      </c>
      <c r="AF140" s="23">
        <f t="shared" si="22"/>
        <v>0</v>
      </c>
      <c r="AG140" s="23">
        <f t="shared" si="23"/>
        <v>0</v>
      </c>
      <c r="AH140" s="23">
        <f t="shared" si="24"/>
        <v>0</v>
      </c>
      <c r="AI140" s="23">
        <f t="shared" si="25"/>
        <v>0</v>
      </c>
      <c r="AJ140" s="23">
        <f t="shared" si="26"/>
        <v>0</v>
      </c>
      <c r="AK140" s="23">
        <f t="shared" si="27"/>
        <v>0</v>
      </c>
    </row>
    <row r="141" spans="1:37" ht="15">
      <c r="A141" s="35"/>
      <c r="B141" s="35"/>
      <c r="C141" s="35"/>
      <c r="D141" s="35"/>
      <c r="E141" s="36"/>
      <c r="F141" s="36"/>
      <c r="G141" s="36"/>
      <c r="H141" s="39">
        <f t="shared" si="14"/>
      </c>
      <c r="I141" s="37"/>
      <c r="J141" s="37"/>
      <c r="K141" s="37"/>
      <c r="L141" s="37"/>
      <c r="M141" s="37"/>
      <c r="N141" s="37"/>
      <c r="O141" s="37"/>
      <c r="P141" s="37"/>
      <c r="Q141" s="40">
        <f t="shared" si="15"/>
      </c>
      <c r="R141" s="41" t="s">
        <v>61</v>
      </c>
      <c r="S141" s="40">
        <f t="shared" si="16"/>
        <v>0</v>
      </c>
      <c r="T141" s="41"/>
      <c r="AA141" s="23">
        <f t="shared" si="17"/>
        <v>0</v>
      </c>
      <c r="AB141" s="23">
        <f t="shared" si="18"/>
        <v>0</v>
      </c>
      <c r="AC141" s="23">
        <f t="shared" si="19"/>
        <v>0</v>
      </c>
      <c r="AD141" s="23">
        <f t="shared" si="20"/>
        <v>0</v>
      </c>
      <c r="AE141" s="23">
        <f t="shared" si="21"/>
        <v>0</v>
      </c>
      <c r="AF141" s="23">
        <f t="shared" si="22"/>
        <v>0</v>
      </c>
      <c r="AG141" s="23">
        <f t="shared" si="23"/>
        <v>0</v>
      </c>
      <c r="AH141" s="23">
        <f t="shared" si="24"/>
        <v>0</v>
      </c>
      <c r="AI141" s="23">
        <f t="shared" si="25"/>
        <v>0</v>
      </c>
      <c r="AJ141" s="23">
        <f t="shared" si="26"/>
        <v>0</v>
      </c>
      <c r="AK141" s="23">
        <f t="shared" si="27"/>
        <v>0</v>
      </c>
    </row>
    <row r="142" spans="1:37" ht="15">
      <c r="A142" s="35"/>
      <c r="B142" s="35"/>
      <c r="C142" s="35"/>
      <c r="D142" s="35"/>
      <c r="E142" s="36"/>
      <c r="F142" s="36"/>
      <c r="G142" s="36"/>
      <c r="H142" s="39">
        <f t="shared" si="14"/>
      </c>
      <c r="I142" s="37"/>
      <c r="J142" s="37"/>
      <c r="K142" s="37"/>
      <c r="L142" s="37"/>
      <c r="M142" s="37"/>
      <c r="N142" s="37"/>
      <c r="O142" s="37"/>
      <c r="P142" s="37"/>
      <c r="Q142" s="40">
        <f t="shared" si="15"/>
      </c>
      <c r="R142" s="41" t="s">
        <v>61</v>
      </c>
      <c r="S142" s="40">
        <f t="shared" si="16"/>
        <v>0</v>
      </c>
      <c r="T142" s="41"/>
      <c r="AA142" s="23">
        <f t="shared" si="17"/>
        <v>0</v>
      </c>
      <c r="AB142" s="23">
        <f t="shared" si="18"/>
        <v>0</v>
      </c>
      <c r="AC142" s="23">
        <f t="shared" si="19"/>
        <v>0</v>
      </c>
      <c r="AD142" s="23">
        <f t="shared" si="20"/>
        <v>0</v>
      </c>
      <c r="AE142" s="23">
        <f t="shared" si="21"/>
        <v>0</v>
      </c>
      <c r="AF142" s="23">
        <f t="shared" si="22"/>
        <v>0</v>
      </c>
      <c r="AG142" s="23">
        <f t="shared" si="23"/>
        <v>0</v>
      </c>
      <c r="AH142" s="23">
        <f t="shared" si="24"/>
        <v>0</v>
      </c>
      <c r="AI142" s="23">
        <f t="shared" si="25"/>
        <v>0</v>
      </c>
      <c r="AJ142" s="23">
        <f t="shared" si="26"/>
        <v>0</v>
      </c>
      <c r="AK142" s="23">
        <f t="shared" si="27"/>
        <v>0</v>
      </c>
    </row>
    <row r="143" spans="1:37" ht="15">
      <c r="A143" s="35"/>
      <c r="B143" s="35"/>
      <c r="C143" s="35"/>
      <c r="D143" s="35"/>
      <c r="E143" s="36"/>
      <c r="F143" s="36"/>
      <c r="G143" s="36"/>
      <c r="H143" s="39">
        <f t="shared" si="14"/>
      </c>
      <c r="I143" s="37"/>
      <c r="J143" s="37"/>
      <c r="K143" s="37"/>
      <c r="L143" s="37"/>
      <c r="M143" s="37"/>
      <c r="N143" s="37"/>
      <c r="O143" s="37"/>
      <c r="P143" s="37"/>
      <c r="Q143" s="40">
        <f t="shared" si="15"/>
      </c>
      <c r="R143" s="41" t="s">
        <v>61</v>
      </c>
      <c r="S143" s="40">
        <f t="shared" si="16"/>
        <v>0</v>
      </c>
      <c r="T143" s="41"/>
      <c r="AA143" s="23">
        <f t="shared" si="17"/>
        <v>0</v>
      </c>
      <c r="AB143" s="23">
        <f t="shared" si="18"/>
        <v>0</v>
      </c>
      <c r="AC143" s="23">
        <f t="shared" si="19"/>
        <v>0</v>
      </c>
      <c r="AD143" s="23">
        <f t="shared" si="20"/>
        <v>0</v>
      </c>
      <c r="AE143" s="23">
        <f t="shared" si="21"/>
        <v>0</v>
      </c>
      <c r="AF143" s="23">
        <f t="shared" si="22"/>
        <v>0</v>
      </c>
      <c r="AG143" s="23">
        <f t="shared" si="23"/>
        <v>0</v>
      </c>
      <c r="AH143" s="23">
        <f t="shared" si="24"/>
        <v>0</v>
      </c>
      <c r="AI143" s="23">
        <f t="shared" si="25"/>
        <v>0</v>
      </c>
      <c r="AJ143" s="23">
        <f t="shared" si="26"/>
        <v>0</v>
      </c>
      <c r="AK143" s="23">
        <f t="shared" si="27"/>
        <v>0</v>
      </c>
    </row>
    <row r="144" spans="1:37" ht="15">
      <c r="A144" s="35"/>
      <c r="B144" s="35"/>
      <c r="C144" s="35"/>
      <c r="D144" s="35"/>
      <c r="E144" s="36"/>
      <c r="F144" s="36"/>
      <c r="G144" s="36"/>
      <c r="H144" s="39">
        <f t="shared" si="14"/>
      </c>
      <c r="I144" s="37"/>
      <c r="J144" s="37"/>
      <c r="K144" s="37"/>
      <c r="L144" s="37"/>
      <c r="M144" s="37"/>
      <c r="N144" s="37"/>
      <c r="O144" s="37"/>
      <c r="P144" s="37"/>
      <c r="Q144" s="40">
        <f t="shared" si="15"/>
      </c>
      <c r="R144" s="41" t="s">
        <v>61</v>
      </c>
      <c r="S144" s="40">
        <f t="shared" si="16"/>
        <v>0</v>
      </c>
      <c r="T144" s="41"/>
      <c r="AA144" s="23">
        <f t="shared" si="17"/>
        <v>0</v>
      </c>
      <c r="AB144" s="23">
        <f t="shared" si="18"/>
        <v>0</v>
      </c>
      <c r="AC144" s="23">
        <f t="shared" si="19"/>
        <v>0</v>
      </c>
      <c r="AD144" s="23">
        <f t="shared" si="20"/>
        <v>0</v>
      </c>
      <c r="AE144" s="23">
        <f t="shared" si="21"/>
        <v>0</v>
      </c>
      <c r="AF144" s="23">
        <f t="shared" si="22"/>
        <v>0</v>
      </c>
      <c r="AG144" s="23">
        <f t="shared" si="23"/>
        <v>0</v>
      </c>
      <c r="AH144" s="23">
        <f t="shared" si="24"/>
        <v>0</v>
      </c>
      <c r="AI144" s="23">
        <f t="shared" si="25"/>
        <v>0</v>
      </c>
      <c r="AJ144" s="23">
        <f t="shared" si="26"/>
        <v>0</v>
      </c>
      <c r="AK144" s="23">
        <f t="shared" si="27"/>
        <v>0</v>
      </c>
    </row>
    <row r="145" spans="1:37" ht="15">
      <c r="A145" s="35"/>
      <c r="B145" s="35"/>
      <c r="C145" s="35"/>
      <c r="D145" s="35"/>
      <c r="E145" s="36"/>
      <c r="F145" s="36"/>
      <c r="G145" s="36"/>
      <c r="H145" s="39">
        <f aca="true" t="shared" si="28" ref="H145:H208">IF(AA145=0,"",IF(AA145&lt;$AF$8,"KK","KG/H"))</f>
      </c>
      <c r="I145" s="37"/>
      <c r="J145" s="37"/>
      <c r="K145" s="37"/>
      <c r="L145" s="37"/>
      <c r="M145" s="37"/>
      <c r="N145" s="37"/>
      <c r="O145" s="37"/>
      <c r="P145" s="37"/>
      <c r="Q145" s="40">
        <f aca="true" t="shared" si="29" ref="Q145:Q208">IF($AK145=0,"",IF($AK145&gt;1,"",SUM($AB145:$AI145)))</f>
      </c>
      <c r="R145" s="41" t="s">
        <v>61</v>
      </c>
      <c r="S145" s="40">
        <f aca="true" t="shared" si="30" ref="S145:S208">IF(NOT(ISBLANK($T145)),IF($AK145=0,"",IF($AK145&gt;1,"",SUM($AB145:$AI145))),0)</f>
        <v>0</v>
      </c>
      <c r="T145" s="41"/>
      <c r="AA145" s="23">
        <f aca="true" t="shared" si="31" ref="AA145:AA208">IF(E145="",0,O$3-E145)</f>
        <v>0</v>
      </c>
      <c r="AB145" s="23">
        <f aca="true" t="shared" si="32" ref="AB145:AB208">IF(I145="x",$C$4*3,0)</f>
        <v>0</v>
      </c>
      <c r="AC145" s="23">
        <f aca="true" t="shared" si="33" ref="AC145:AC208">IF(J145="x",$C$5*3,0)</f>
        <v>0</v>
      </c>
      <c r="AD145" s="23">
        <f aca="true" t="shared" si="34" ref="AD145:AD208">IF(K145="x",$C$6*3,0)</f>
        <v>0</v>
      </c>
      <c r="AE145" s="23">
        <f aca="true" t="shared" si="35" ref="AE145:AE208">IF(L145="x",$C$7*3,0)</f>
        <v>0</v>
      </c>
      <c r="AF145" s="23">
        <f aca="true" t="shared" si="36" ref="AF145:AF208">IF(M145="x",$C$8*3,0)</f>
        <v>0</v>
      </c>
      <c r="AG145" s="23">
        <f aca="true" t="shared" si="37" ref="AG145:AG208">IF(N145="x",$C$9*3,0)</f>
        <v>0</v>
      </c>
      <c r="AH145" s="23">
        <f aca="true" t="shared" si="38" ref="AH145:AH208">IF(O145="x",$C$10*3,0)</f>
        <v>0</v>
      </c>
      <c r="AI145" s="23">
        <f aca="true" t="shared" si="39" ref="AI145:AI208">IF(P145="x",$C$11*3,0)</f>
        <v>0</v>
      </c>
      <c r="AJ145" s="23">
        <f aca="true" t="shared" si="40" ref="AJ145:AJ208">SUM(AB145:AH145)</f>
        <v>0</v>
      </c>
      <c r="AK145" s="23">
        <f aca="true" t="shared" si="41" ref="AK145:AK208">COUNTA(I145:P145)</f>
        <v>0</v>
      </c>
    </row>
    <row r="146" spans="1:37" ht="15">
      <c r="A146" s="35"/>
      <c r="B146" s="35"/>
      <c r="C146" s="35"/>
      <c r="D146" s="35"/>
      <c r="E146" s="36"/>
      <c r="F146" s="36"/>
      <c r="G146" s="36"/>
      <c r="H146" s="39">
        <f t="shared" si="28"/>
      </c>
      <c r="I146" s="37"/>
      <c r="J146" s="37"/>
      <c r="K146" s="37"/>
      <c r="L146" s="37"/>
      <c r="M146" s="37"/>
      <c r="N146" s="37"/>
      <c r="O146" s="37"/>
      <c r="P146" s="37"/>
      <c r="Q146" s="40">
        <f t="shared" si="29"/>
      </c>
      <c r="R146" s="41" t="s">
        <v>61</v>
      </c>
      <c r="S146" s="40">
        <f t="shared" si="30"/>
        <v>0</v>
      </c>
      <c r="T146" s="41"/>
      <c r="AA146" s="23">
        <f t="shared" si="31"/>
        <v>0</v>
      </c>
      <c r="AB146" s="23">
        <f t="shared" si="32"/>
        <v>0</v>
      </c>
      <c r="AC146" s="23">
        <f t="shared" si="33"/>
        <v>0</v>
      </c>
      <c r="AD146" s="23">
        <f t="shared" si="34"/>
        <v>0</v>
      </c>
      <c r="AE146" s="23">
        <f t="shared" si="35"/>
        <v>0</v>
      </c>
      <c r="AF146" s="23">
        <f t="shared" si="36"/>
        <v>0</v>
      </c>
      <c r="AG146" s="23">
        <f t="shared" si="37"/>
        <v>0</v>
      </c>
      <c r="AH146" s="23">
        <f t="shared" si="38"/>
        <v>0</v>
      </c>
      <c r="AI146" s="23">
        <f t="shared" si="39"/>
        <v>0</v>
      </c>
      <c r="AJ146" s="23">
        <f t="shared" si="40"/>
        <v>0</v>
      </c>
      <c r="AK146" s="23">
        <f t="shared" si="41"/>
        <v>0</v>
      </c>
    </row>
    <row r="147" spans="1:37" ht="15">
      <c r="A147" s="35"/>
      <c r="B147" s="35"/>
      <c r="C147" s="35"/>
      <c r="D147" s="35"/>
      <c r="E147" s="36"/>
      <c r="F147" s="36"/>
      <c r="G147" s="36"/>
      <c r="H147" s="39">
        <f t="shared" si="28"/>
      </c>
      <c r="I147" s="37"/>
      <c r="J147" s="37"/>
      <c r="K147" s="37"/>
      <c r="L147" s="37"/>
      <c r="M147" s="37"/>
      <c r="N147" s="37"/>
      <c r="O147" s="37"/>
      <c r="P147" s="37"/>
      <c r="Q147" s="40">
        <f t="shared" si="29"/>
      </c>
      <c r="R147" s="41" t="s">
        <v>61</v>
      </c>
      <c r="S147" s="40">
        <f t="shared" si="30"/>
        <v>0</v>
      </c>
      <c r="T147" s="41"/>
      <c r="AA147" s="23">
        <f t="shared" si="31"/>
        <v>0</v>
      </c>
      <c r="AB147" s="23">
        <f t="shared" si="32"/>
        <v>0</v>
      </c>
      <c r="AC147" s="23">
        <f t="shared" si="33"/>
        <v>0</v>
      </c>
      <c r="AD147" s="23">
        <f t="shared" si="34"/>
        <v>0</v>
      </c>
      <c r="AE147" s="23">
        <f t="shared" si="35"/>
        <v>0</v>
      </c>
      <c r="AF147" s="23">
        <f t="shared" si="36"/>
        <v>0</v>
      </c>
      <c r="AG147" s="23">
        <f t="shared" si="37"/>
        <v>0</v>
      </c>
      <c r="AH147" s="23">
        <f t="shared" si="38"/>
        <v>0</v>
      </c>
      <c r="AI147" s="23">
        <f t="shared" si="39"/>
        <v>0</v>
      </c>
      <c r="AJ147" s="23">
        <f t="shared" si="40"/>
        <v>0</v>
      </c>
      <c r="AK147" s="23">
        <f t="shared" si="41"/>
        <v>0</v>
      </c>
    </row>
    <row r="148" spans="1:37" ht="15">
      <c r="A148" s="35"/>
      <c r="B148" s="35"/>
      <c r="C148" s="35"/>
      <c r="D148" s="35"/>
      <c r="E148" s="36"/>
      <c r="F148" s="36"/>
      <c r="G148" s="36"/>
      <c r="H148" s="39">
        <f t="shared" si="28"/>
      </c>
      <c r="I148" s="37"/>
      <c r="J148" s="37"/>
      <c r="K148" s="37"/>
      <c r="L148" s="37"/>
      <c r="M148" s="37"/>
      <c r="N148" s="37"/>
      <c r="O148" s="37"/>
      <c r="P148" s="37"/>
      <c r="Q148" s="40">
        <f t="shared" si="29"/>
      </c>
      <c r="R148" s="41" t="s">
        <v>61</v>
      </c>
      <c r="S148" s="40">
        <f t="shared" si="30"/>
        <v>0</v>
      </c>
      <c r="T148" s="41"/>
      <c r="AA148" s="23">
        <f t="shared" si="31"/>
        <v>0</v>
      </c>
      <c r="AB148" s="23">
        <f t="shared" si="32"/>
        <v>0</v>
      </c>
      <c r="AC148" s="23">
        <f t="shared" si="33"/>
        <v>0</v>
      </c>
      <c r="AD148" s="23">
        <f t="shared" si="34"/>
        <v>0</v>
      </c>
      <c r="AE148" s="23">
        <f t="shared" si="35"/>
        <v>0</v>
      </c>
      <c r="AF148" s="23">
        <f t="shared" si="36"/>
        <v>0</v>
      </c>
      <c r="AG148" s="23">
        <f t="shared" si="37"/>
        <v>0</v>
      </c>
      <c r="AH148" s="23">
        <f t="shared" si="38"/>
        <v>0</v>
      </c>
      <c r="AI148" s="23">
        <f t="shared" si="39"/>
        <v>0</v>
      </c>
      <c r="AJ148" s="23">
        <f t="shared" si="40"/>
        <v>0</v>
      </c>
      <c r="AK148" s="23">
        <f t="shared" si="41"/>
        <v>0</v>
      </c>
    </row>
    <row r="149" spans="1:37" ht="15">
      <c r="A149" s="35"/>
      <c r="B149" s="35"/>
      <c r="C149" s="35"/>
      <c r="D149" s="35"/>
      <c r="E149" s="36"/>
      <c r="F149" s="36"/>
      <c r="G149" s="36"/>
      <c r="H149" s="39">
        <f t="shared" si="28"/>
      </c>
      <c r="I149" s="37"/>
      <c r="J149" s="37"/>
      <c r="K149" s="37"/>
      <c r="L149" s="37"/>
      <c r="M149" s="37"/>
      <c r="N149" s="37"/>
      <c r="O149" s="37"/>
      <c r="P149" s="37"/>
      <c r="Q149" s="40">
        <f t="shared" si="29"/>
      </c>
      <c r="R149" s="41" t="s">
        <v>61</v>
      </c>
      <c r="S149" s="40">
        <f t="shared" si="30"/>
        <v>0</v>
      </c>
      <c r="T149" s="41"/>
      <c r="AA149" s="23">
        <f t="shared" si="31"/>
        <v>0</v>
      </c>
      <c r="AB149" s="23">
        <f t="shared" si="32"/>
        <v>0</v>
      </c>
      <c r="AC149" s="23">
        <f t="shared" si="33"/>
        <v>0</v>
      </c>
      <c r="AD149" s="23">
        <f t="shared" si="34"/>
        <v>0</v>
      </c>
      <c r="AE149" s="23">
        <f t="shared" si="35"/>
        <v>0</v>
      </c>
      <c r="AF149" s="23">
        <f t="shared" si="36"/>
        <v>0</v>
      </c>
      <c r="AG149" s="23">
        <f t="shared" si="37"/>
        <v>0</v>
      </c>
      <c r="AH149" s="23">
        <f t="shared" si="38"/>
        <v>0</v>
      </c>
      <c r="AI149" s="23">
        <f t="shared" si="39"/>
        <v>0</v>
      </c>
      <c r="AJ149" s="23">
        <f t="shared" si="40"/>
        <v>0</v>
      </c>
      <c r="AK149" s="23">
        <f t="shared" si="41"/>
        <v>0</v>
      </c>
    </row>
    <row r="150" spans="1:37" ht="15">
      <c r="A150" s="35"/>
      <c r="B150" s="35"/>
      <c r="C150" s="35"/>
      <c r="D150" s="35"/>
      <c r="E150" s="36"/>
      <c r="F150" s="36"/>
      <c r="G150" s="36"/>
      <c r="H150" s="39">
        <f t="shared" si="28"/>
      </c>
      <c r="I150" s="37"/>
      <c r="J150" s="37"/>
      <c r="K150" s="37"/>
      <c r="L150" s="37"/>
      <c r="M150" s="37"/>
      <c r="N150" s="37"/>
      <c r="O150" s="37"/>
      <c r="P150" s="37"/>
      <c r="Q150" s="40">
        <f t="shared" si="29"/>
      </c>
      <c r="R150" s="41" t="s">
        <v>61</v>
      </c>
      <c r="S150" s="40">
        <f t="shared" si="30"/>
        <v>0</v>
      </c>
      <c r="T150" s="41"/>
      <c r="AA150" s="23">
        <f t="shared" si="31"/>
        <v>0</v>
      </c>
      <c r="AB150" s="23">
        <f t="shared" si="32"/>
        <v>0</v>
      </c>
      <c r="AC150" s="23">
        <f t="shared" si="33"/>
        <v>0</v>
      </c>
      <c r="AD150" s="23">
        <f t="shared" si="34"/>
        <v>0</v>
      </c>
      <c r="AE150" s="23">
        <f t="shared" si="35"/>
        <v>0</v>
      </c>
      <c r="AF150" s="23">
        <f t="shared" si="36"/>
        <v>0</v>
      </c>
      <c r="AG150" s="23">
        <f t="shared" si="37"/>
        <v>0</v>
      </c>
      <c r="AH150" s="23">
        <f t="shared" si="38"/>
        <v>0</v>
      </c>
      <c r="AI150" s="23">
        <f t="shared" si="39"/>
        <v>0</v>
      </c>
      <c r="AJ150" s="23">
        <f t="shared" si="40"/>
        <v>0</v>
      </c>
      <c r="AK150" s="23">
        <f t="shared" si="41"/>
        <v>0</v>
      </c>
    </row>
    <row r="151" spans="1:37" ht="15">
      <c r="A151" s="35"/>
      <c r="B151" s="35"/>
      <c r="C151" s="35"/>
      <c r="D151" s="35"/>
      <c r="E151" s="36"/>
      <c r="F151" s="36"/>
      <c r="G151" s="36"/>
      <c r="H151" s="39">
        <f t="shared" si="28"/>
      </c>
      <c r="I151" s="37"/>
      <c r="J151" s="37"/>
      <c r="K151" s="37"/>
      <c r="L151" s="37"/>
      <c r="M151" s="37"/>
      <c r="N151" s="37"/>
      <c r="O151" s="37"/>
      <c r="P151" s="37"/>
      <c r="Q151" s="40">
        <f t="shared" si="29"/>
      </c>
      <c r="R151" s="41" t="s">
        <v>61</v>
      </c>
      <c r="S151" s="40">
        <f t="shared" si="30"/>
        <v>0</v>
      </c>
      <c r="T151" s="41"/>
      <c r="AA151" s="23">
        <f t="shared" si="31"/>
        <v>0</v>
      </c>
      <c r="AB151" s="23">
        <f t="shared" si="32"/>
        <v>0</v>
      </c>
      <c r="AC151" s="23">
        <f t="shared" si="33"/>
        <v>0</v>
      </c>
      <c r="AD151" s="23">
        <f t="shared" si="34"/>
        <v>0</v>
      </c>
      <c r="AE151" s="23">
        <f t="shared" si="35"/>
        <v>0</v>
      </c>
      <c r="AF151" s="23">
        <f t="shared" si="36"/>
        <v>0</v>
      </c>
      <c r="AG151" s="23">
        <f t="shared" si="37"/>
        <v>0</v>
      </c>
      <c r="AH151" s="23">
        <f t="shared" si="38"/>
        <v>0</v>
      </c>
      <c r="AI151" s="23">
        <f t="shared" si="39"/>
        <v>0</v>
      </c>
      <c r="AJ151" s="23">
        <f t="shared" si="40"/>
        <v>0</v>
      </c>
      <c r="AK151" s="23">
        <f t="shared" si="41"/>
        <v>0</v>
      </c>
    </row>
    <row r="152" spans="1:37" ht="15">
      <c r="A152" s="35"/>
      <c r="B152" s="35"/>
      <c r="C152" s="35"/>
      <c r="D152" s="35"/>
      <c r="E152" s="36"/>
      <c r="F152" s="36"/>
      <c r="G152" s="36"/>
      <c r="H152" s="39">
        <f t="shared" si="28"/>
      </c>
      <c r="I152" s="37"/>
      <c r="J152" s="37"/>
      <c r="K152" s="37"/>
      <c r="L152" s="37"/>
      <c r="M152" s="37"/>
      <c r="N152" s="37"/>
      <c r="O152" s="37"/>
      <c r="P152" s="37"/>
      <c r="Q152" s="40">
        <f t="shared" si="29"/>
      </c>
      <c r="R152" s="41" t="s">
        <v>61</v>
      </c>
      <c r="S152" s="40">
        <f t="shared" si="30"/>
        <v>0</v>
      </c>
      <c r="T152" s="41"/>
      <c r="AA152" s="23">
        <f t="shared" si="31"/>
        <v>0</v>
      </c>
      <c r="AB152" s="23">
        <f t="shared" si="32"/>
        <v>0</v>
      </c>
      <c r="AC152" s="23">
        <f t="shared" si="33"/>
        <v>0</v>
      </c>
      <c r="AD152" s="23">
        <f t="shared" si="34"/>
        <v>0</v>
      </c>
      <c r="AE152" s="23">
        <f t="shared" si="35"/>
        <v>0</v>
      </c>
      <c r="AF152" s="23">
        <f t="shared" si="36"/>
        <v>0</v>
      </c>
      <c r="AG152" s="23">
        <f t="shared" si="37"/>
        <v>0</v>
      </c>
      <c r="AH152" s="23">
        <f t="shared" si="38"/>
        <v>0</v>
      </c>
      <c r="AI152" s="23">
        <f t="shared" si="39"/>
        <v>0</v>
      </c>
      <c r="AJ152" s="23">
        <f t="shared" si="40"/>
        <v>0</v>
      </c>
      <c r="AK152" s="23">
        <f t="shared" si="41"/>
        <v>0</v>
      </c>
    </row>
    <row r="153" spans="1:37" ht="15">
      <c r="A153" s="35"/>
      <c r="B153" s="35"/>
      <c r="C153" s="35"/>
      <c r="D153" s="35"/>
      <c r="E153" s="36"/>
      <c r="F153" s="36"/>
      <c r="G153" s="36"/>
      <c r="H153" s="39">
        <f t="shared" si="28"/>
      </c>
      <c r="I153" s="37"/>
      <c r="J153" s="37"/>
      <c r="K153" s="37"/>
      <c r="L153" s="37"/>
      <c r="M153" s="37"/>
      <c r="N153" s="37"/>
      <c r="O153" s="37"/>
      <c r="P153" s="37"/>
      <c r="Q153" s="40">
        <f t="shared" si="29"/>
      </c>
      <c r="R153" s="41" t="s">
        <v>61</v>
      </c>
      <c r="S153" s="40">
        <f t="shared" si="30"/>
        <v>0</v>
      </c>
      <c r="T153" s="41"/>
      <c r="AA153" s="23">
        <f t="shared" si="31"/>
        <v>0</v>
      </c>
      <c r="AB153" s="23">
        <f t="shared" si="32"/>
        <v>0</v>
      </c>
      <c r="AC153" s="23">
        <f t="shared" si="33"/>
        <v>0</v>
      </c>
      <c r="AD153" s="23">
        <f t="shared" si="34"/>
        <v>0</v>
      </c>
      <c r="AE153" s="23">
        <f t="shared" si="35"/>
        <v>0</v>
      </c>
      <c r="AF153" s="23">
        <f t="shared" si="36"/>
        <v>0</v>
      </c>
      <c r="AG153" s="23">
        <f t="shared" si="37"/>
        <v>0</v>
      </c>
      <c r="AH153" s="23">
        <f t="shared" si="38"/>
        <v>0</v>
      </c>
      <c r="AI153" s="23">
        <f t="shared" si="39"/>
        <v>0</v>
      </c>
      <c r="AJ153" s="23">
        <f t="shared" si="40"/>
        <v>0</v>
      </c>
      <c r="AK153" s="23">
        <f t="shared" si="41"/>
        <v>0</v>
      </c>
    </row>
    <row r="154" spans="1:37" ht="15">
      <c r="A154" s="35"/>
      <c r="B154" s="35"/>
      <c r="C154" s="35"/>
      <c r="D154" s="35"/>
      <c r="E154" s="36"/>
      <c r="F154" s="36"/>
      <c r="G154" s="36"/>
      <c r="H154" s="39">
        <f t="shared" si="28"/>
      </c>
      <c r="I154" s="37"/>
      <c r="J154" s="37"/>
      <c r="K154" s="37"/>
      <c r="L154" s="37"/>
      <c r="M154" s="37"/>
      <c r="N154" s="37"/>
      <c r="O154" s="37"/>
      <c r="P154" s="37"/>
      <c r="Q154" s="40">
        <f t="shared" si="29"/>
      </c>
      <c r="R154" s="41" t="s">
        <v>61</v>
      </c>
      <c r="S154" s="40">
        <f t="shared" si="30"/>
        <v>0</v>
      </c>
      <c r="T154" s="41"/>
      <c r="AA154" s="23">
        <f t="shared" si="31"/>
        <v>0</v>
      </c>
      <c r="AB154" s="23">
        <f t="shared" si="32"/>
        <v>0</v>
      </c>
      <c r="AC154" s="23">
        <f t="shared" si="33"/>
        <v>0</v>
      </c>
      <c r="AD154" s="23">
        <f t="shared" si="34"/>
        <v>0</v>
      </c>
      <c r="AE154" s="23">
        <f t="shared" si="35"/>
        <v>0</v>
      </c>
      <c r="AF154" s="23">
        <f t="shared" si="36"/>
        <v>0</v>
      </c>
      <c r="AG154" s="23">
        <f t="shared" si="37"/>
        <v>0</v>
      </c>
      <c r="AH154" s="23">
        <f t="shared" si="38"/>
        <v>0</v>
      </c>
      <c r="AI154" s="23">
        <f t="shared" si="39"/>
        <v>0</v>
      </c>
      <c r="AJ154" s="23">
        <f t="shared" si="40"/>
        <v>0</v>
      </c>
      <c r="AK154" s="23">
        <f t="shared" si="41"/>
        <v>0</v>
      </c>
    </row>
    <row r="155" spans="1:37" ht="15">
      <c r="A155" s="35"/>
      <c r="B155" s="35"/>
      <c r="C155" s="35"/>
      <c r="D155" s="35"/>
      <c r="E155" s="36"/>
      <c r="F155" s="36"/>
      <c r="G155" s="36"/>
      <c r="H155" s="39">
        <f t="shared" si="28"/>
      </c>
      <c r="I155" s="37"/>
      <c r="J155" s="37"/>
      <c r="K155" s="37"/>
      <c r="L155" s="37"/>
      <c r="M155" s="37"/>
      <c r="N155" s="37"/>
      <c r="O155" s="37"/>
      <c r="P155" s="37"/>
      <c r="Q155" s="40">
        <f t="shared" si="29"/>
      </c>
      <c r="R155" s="41" t="s">
        <v>61</v>
      </c>
      <c r="S155" s="40">
        <f t="shared" si="30"/>
        <v>0</v>
      </c>
      <c r="T155" s="41"/>
      <c r="AA155" s="23">
        <f t="shared" si="31"/>
        <v>0</v>
      </c>
      <c r="AB155" s="23">
        <f t="shared" si="32"/>
        <v>0</v>
      </c>
      <c r="AC155" s="23">
        <f t="shared" si="33"/>
        <v>0</v>
      </c>
      <c r="AD155" s="23">
        <f t="shared" si="34"/>
        <v>0</v>
      </c>
      <c r="AE155" s="23">
        <f t="shared" si="35"/>
        <v>0</v>
      </c>
      <c r="AF155" s="23">
        <f t="shared" si="36"/>
        <v>0</v>
      </c>
      <c r="AG155" s="23">
        <f t="shared" si="37"/>
        <v>0</v>
      </c>
      <c r="AH155" s="23">
        <f t="shared" si="38"/>
        <v>0</v>
      </c>
      <c r="AI155" s="23">
        <f t="shared" si="39"/>
        <v>0</v>
      </c>
      <c r="AJ155" s="23">
        <f t="shared" si="40"/>
        <v>0</v>
      </c>
      <c r="AK155" s="23">
        <f t="shared" si="41"/>
        <v>0</v>
      </c>
    </row>
    <row r="156" spans="1:37" ht="15">
      <c r="A156" s="35"/>
      <c r="B156" s="35"/>
      <c r="C156" s="35"/>
      <c r="D156" s="35"/>
      <c r="E156" s="36"/>
      <c r="F156" s="36"/>
      <c r="G156" s="36"/>
      <c r="H156" s="39">
        <f t="shared" si="28"/>
      </c>
      <c r="I156" s="37"/>
      <c r="J156" s="37"/>
      <c r="K156" s="37"/>
      <c r="L156" s="37"/>
      <c r="M156" s="37"/>
      <c r="N156" s="37"/>
      <c r="O156" s="37"/>
      <c r="P156" s="37"/>
      <c r="Q156" s="40">
        <f t="shared" si="29"/>
      </c>
      <c r="R156" s="41" t="s">
        <v>61</v>
      </c>
      <c r="S156" s="40">
        <f t="shared" si="30"/>
        <v>0</v>
      </c>
      <c r="T156" s="41"/>
      <c r="AA156" s="23">
        <f t="shared" si="31"/>
        <v>0</v>
      </c>
      <c r="AB156" s="23">
        <f t="shared" si="32"/>
        <v>0</v>
      </c>
      <c r="AC156" s="23">
        <f t="shared" si="33"/>
        <v>0</v>
      </c>
      <c r="AD156" s="23">
        <f t="shared" si="34"/>
        <v>0</v>
      </c>
      <c r="AE156" s="23">
        <f t="shared" si="35"/>
        <v>0</v>
      </c>
      <c r="AF156" s="23">
        <f t="shared" si="36"/>
        <v>0</v>
      </c>
      <c r="AG156" s="23">
        <f t="shared" si="37"/>
        <v>0</v>
      </c>
      <c r="AH156" s="23">
        <f t="shared" si="38"/>
        <v>0</v>
      </c>
      <c r="AI156" s="23">
        <f t="shared" si="39"/>
        <v>0</v>
      </c>
      <c r="AJ156" s="23">
        <f t="shared" si="40"/>
        <v>0</v>
      </c>
      <c r="AK156" s="23">
        <f t="shared" si="41"/>
        <v>0</v>
      </c>
    </row>
    <row r="157" spans="1:37" ht="15">
      <c r="A157" s="35"/>
      <c r="B157" s="35"/>
      <c r="C157" s="35"/>
      <c r="D157" s="35"/>
      <c r="E157" s="36"/>
      <c r="F157" s="36"/>
      <c r="G157" s="36"/>
      <c r="H157" s="39">
        <f t="shared" si="28"/>
      </c>
      <c r="I157" s="37"/>
      <c r="J157" s="37"/>
      <c r="K157" s="37"/>
      <c r="L157" s="37"/>
      <c r="M157" s="37"/>
      <c r="N157" s="37"/>
      <c r="O157" s="37"/>
      <c r="P157" s="37"/>
      <c r="Q157" s="40">
        <f t="shared" si="29"/>
      </c>
      <c r="R157" s="41" t="s">
        <v>61</v>
      </c>
      <c r="S157" s="40">
        <f t="shared" si="30"/>
        <v>0</v>
      </c>
      <c r="T157" s="41"/>
      <c r="AA157" s="23">
        <f t="shared" si="31"/>
        <v>0</v>
      </c>
      <c r="AB157" s="23">
        <f t="shared" si="32"/>
        <v>0</v>
      </c>
      <c r="AC157" s="23">
        <f t="shared" si="33"/>
        <v>0</v>
      </c>
      <c r="AD157" s="23">
        <f t="shared" si="34"/>
        <v>0</v>
      </c>
      <c r="AE157" s="23">
        <f t="shared" si="35"/>
        <v>0</v>
      </c>
      <c r="AF157" s="23">
        <f t="shared" si="36"/>
        <v>0</v>
      </c>
      <c r="AG157" s="23">
        <f t="shared" si="37"/>
        <v>0</v>
      </c>
      <c r="AH157" s="23">
        <f t="shared" si="38"/>
        <v>0</v>
      </c>
      <c r="AI157" s="23">
        <f t="shared" si="39"/>
        <v>0</v>
      </c>
      <c r="AJ157" s="23">
        <f t="shared" si="40"/>
        <v>0</v>
      </c>
      <c r="AK157" s="23">
        <f t="shared" si="41"/>
        <v>0</v>
      </c>
    </row>
    <row r="158" spans="1:37" ht="15">
      <c r="A158" s="35"/>
      <c r="B158" s="35"/>
      <c r="C158" s="35"/>
      <c r="D158" s="35"/>
      <c r="E158" s="36"/>
      <c r="F158" s="36"/>
      <c r="G158" s="36"/>
      <c r="H158" s="39">
        <f t="shared" si="28"/>
      </c>
      <c r="I158" s="37"/>
      <c r="J158" s="37"/>
      <c r="K158" s="37"/>
      <c r="L158" s="37"/>
      <c r="M158" s="37"/>
      <c r="N158" s="37"/>
      <c r="O158" s="37"/>
      <c r="P158" s="37"/>
      <c r="Q158" s="40">
        <f t="shared" si="29"/>
      </c>
      <c r="R158" s="41" t="s">
        <v>61</v>
      </c>
      <c r="S158" s="40">
        <f t="shared" si="30"/>
        <v>0</v>
      </c>
      <c r="T158" s="41"/>
      <c r="AA158" s="23">
        <f t="shared" si="31"/>
        <v>0</v>
      </c>
      <c r="AB158" s="23">
        <f t="shared" si="32"/>
        <v>0</v>
      </c>
      <c r="AC158" s="23">
        <f t="shared" si="33"/>
        <v>0</v>
      </c>
      <c r="AD158" s="23">
        <f t="shared" si="34"/>
        <v>0</v>
      </c>
      <c r="AE158" s="23">
        <f t="shared" si="35"/>
        <v>0</v>
      </c>
      <c r="AF158" s="23">
        <f t="shared" si="36"/>
        <v>0</v>
      </c>
      <c r="AG158" s="23">
        <f t="shared" si="37"/>
        <v>0</v>
      </c>
      <c r="AH158" s="23">
        <f t="shared" si="38"/>
        <v>0</v>
      </c>
      <c r="AI158" s="23">
        <f t="shared" si="39"/>
        <v>0</v>
      </c>
      <c r="AJ158" s="23">
        <f t="shared" si="40"/>
        <v>0</v>
      </c>
      <c r="AK158" s="23">
        <f t="shared" si="41"/>
        <v>0</v>
      </c>
    </row>
    <row r="159" spans="1:37" ht="15">
      <c r="A159" s="35"/>
      <c r="B159" s="35"/>
      <c r="C159" s="35"/>
      <c r="D159" s="35"/>
      <c r="E159" s="36"/>
      <c r="F159" s="36"/>
      <c r="G159" s="36"/>
      <c r="H159" s="39">
        <f t="shared" si="28"/>
      </c>
      <c r="I159" s="37"/>
      <c r="J159" s="37"/>
      <c r="K159" s="37"/>
      <c r="L159" s="37"/>
      <c r="M159" s="37"/>
      <c r="N159" s="37"/>
      <c r="O159" s="37"/>
      <c r="P159" s="37"/>
      <c r="Q159" s="40">
        <f t="shared" si="29"/>
      </c>
      <c r="R159" s="41" t="s">
        <v>61</v>
      </c>
      <c r="S159" s="40">
        <f t="shared" si="30"/>
        <v>0</v>
      </c>
      <c r="T159" s="41"/>
      <c r="AA159" s="23">
        <f t="shared" si="31"/>
        <v>0</v>
      </c>
      <c r="AB159" s="23">
        <f t="shared" si="32"/>
        <v>0</v>
      </c>
      <c r="AC159" s="23">
        <f t="shared" si="33"/>
        <v>0</v>
      </c>
      <c r="AD159" s="23">
        <f t="shared" si="34"/>
        <v>0</v>
      </c>
      <c r="AE159" s="23">
        <f t="shared" si="35"/>
        <v>0</v>
      </c>
      <c r="AF159" s="23">
        <f t="shared" si="36"/>
        <v>0</v>
      </c>
      <c r="AG159" s="23">
        <f t="shared" si="37"/>
        <v>0</v>
      </c>
      <c r="AH159" s="23">
        <f t="shared" si="38"/>
        <v>0</v>
      </c>
      <c r="AI159" s="23">
        <f t="shared" si="39"/>
        <v>0</v>
      </c>
      <c r="AJ159" s="23">
        <f t="shared" si="40"/>
        <v>0</v>
      </c>
      <c r="AK159" s="23">
        <f t="shared" si="41"/>
        <v>0</v>
      </c>
    </row>
    <row r="160" spans="1:37" ht="15">
      <c r="A160" s="35"/>
      <c r="B160" s="35"/>
      <c r="C160" s="35"/>
      <c r="D160" s="35"/>
      <c r="E160" s="36"/>
      <c r="F160" s="36"/>
      <c r="G160" s="36"/>
      <c r="H160" s="39">
        <f t="shared" si="28"/>
      </c>
      <c r="I160" s="37"/>
      <c r="J160" s="37"/>
      <c r="K160" s="37"/>
      <c r="L160" s="37"/>
      <c r="M160" s="37"/>
      <c r="N160" s="37"/>
      <c r="O160" s="37"/>
      <c r="P160" s="37"/>
      <c r="Q160" s="40">
        <f t="shared" si="29"/>
      </c>
      <c r="R160" s="41" t="s">
        <v>61</v>
      </c>
      <c r="S160" s="40">
        <f t="shared" si="30"/>
        <v>0</v>
      </c>
      <c r="T160" s="41"/>
      <c r="AA160" s="23">
        <f t="shared" si="31"/>
        <v>0</v>
      </c>
      <c r="AB160" s="23">
        <f t="shared" si="32"/>
        <v>0</v>
      </c>
      <c r="AC160" s="23">
        <f t="shared" si="33"/>
        <v>0</v>
      </c>
      <c r="AD160" s="23">
        <f t="shared" si="34"/>
        <v>0</v>
      </c>
      <c r="AE160" s="23">
        <f t="shared" si="35"/>
        <v>0</v>
      </c>
      <c r="AF160" s="23">
        <f t="shared" si="36"/>
        <v>0</v>
      </c>
      <c r="AG160" s="23">
        <f t="shared" si="37"/>
        <v>0</v>
      </c>
      <c r="AH160" s="23">
        <f t="shared" si="38"/>
        <v>0</v>
      </c>
      <c r="AI160" s="23">
        <f t="shared" si="39"/>
        <v>0</v>
      </c>
      <c r="AJ160" s="23">
        <f t="shared" si="40"/>
        <v>0</v>
      </c>
      <c r="AK160" s="23">
        <f t="shared" si="41"/>
        <v>0</v>
      </c>
    </row>
    <row r="161" spans="1:37" ht="15">
      <c r="A161" s="35"/>
      <c r="B161" s="35"/>
      <c r="C161" s="35"/>
      <c r="D161" s="35"/>
      <c r="E161" s="36"/>
      <c r="F161" s="36"/>
      <c r="G161" s="36"/>
      <c r="H161" s="39">
        <f t="shared" si="28"/>
      </c>
      <c r="I161" s="37"/>
      <c r="J161" s="37"/>
      <c r="K161" s="37"/>
      <c r="L161" s="37"/>
      <c r="M161" s="37"/>
      <c r="N161" s="37"/>
      <c r="O161" s="37"/>
      <c r="P161" s="37"/>
      <c r="Q161" s="40">
        <f t="shared" si="29"/>
      </c>
      <c r="R161" s="41" t="s">
        <v>61</v>
      </c>
      <c r="S161" s="40">
        <f t="shared" si="30"/>
        <v>0</v>
      </c>
      <c r="T161" s="41"/>
      <c r="AA161" s="23">
        <f t="shared" si="31"/>
        <v>0</v>
      </c>
      <c r="AB161" s="23">
        <f t="shared" si="32"/>
        <v>0</v>
      </c>
      <c r="AC161" s="23">
        <f t="shared" si="33"/>
        <v>0</v>
      </c>
      <c r="AD161" s="23">
        <f t="shared" si="34"/>
        <v>0</v>
      </c>
      <c r="AE161" s="23">
        <f t="shared" si="35"/>
        <v>0</v>
      </c>
      <c r="AF161" s="23">
        <f t="shared" si="36"/>
        <v>0</v>
      </c>
      <c r="AG161" s="23">
        <f t="shared" si="37"/>
        <v>0</v>
      </c>
      <c r="AH161" s="23">
        <f t="shared" si="38"/>
        <v>0</v>
      </c>
      <c r="AI161" s="23">
        <f t="shared" si="39"/>
        <v>0</v>
      </c>
      <c r="AJ161" s="23">
        <f t="shared" si="40"/>
        <v>0</v>
      </c>
      <c r="AK161" s="23">
        <f t="shared" si="41"/>
        <v>0</v>
      </c>
    </row>
    <row r="162" spans="1:37" ht="15">
      <c r="A162" s="35"/>
      <c r="B162" s="35"/>
      <c r="C162" s="35"/>
      <c r="D162" s="35"/>
      <c r="E162" s="36"/>
      <c r="F162" s="36"/>
      <c r="G162" s="36"/>
      <c r="H162" s="39">
        <f t="shared" si="28"/>
      </c>
      <c r="I162" s="37"/>
      <c r="J162" s="37"/>
      <c r="K162" s="37"/>
      <c r="L162" s="37"/>
      <c r="M162" s="37"/>
      <c r="N162" s="37"/>
      <c r="O162" s="37"/>
      <c r="P162" s="37"/>
      <c r="Q162" s="40">
        <f t="shared" si="29"/>
      </c>
      <c r="R162" s="41" t="s">
        <v>61</v>
      </c>
      <c r="S162" s="40">
        <f t="shared" si="30"/>
        <v>0</v>
      </c>
      <c r="T162" s="41"/>
      <c r="AA162" s="23">
        <f t="shared" si="31"/>
        <v>0</v>
      </c>
      <c r="AB162" s="23">
        <f t="shared" si="32"/>
        <v>0</v>
      </c>
      <c r="AC162" s="23">
        <f t="shared" si="33"/>
        <v>0</v>
      </c>
      <c r="AD162" s="23">
        <f t="shared" si="34"/>
        <v>0</v>
      </c>
      <c r="AE162" s="23">
        <f t="shared" si="35"/>
        <v>0</v>
      </c>
      <c r="AF162" s="23">
        <f t="shared" si="36"/>
        <v>0</v>
      </c>
      <c r="AG162" s="23">
        <f t="shared" si="37"/>
        <v>0</v>
      </c>
      <c r="AH162" s="23">
        <f t="shared" si="38"/>
        <v>0</v>
      </c>
      <c r="AI162" s="23">
        <f t="shared" si="39"/>
        <v>0</v>
      </c>
      <c r="AJ162" s="23">
        <f t="shared" si="40"/>
        <v>0</v>
      </c>
      <c r="AK162" s="23">
        <f t="shared" si="41"/>
        <v>0</v>
      </c>
    </row>
    <row r="163" spans="1:37" ht="15">
      <c r="A163" s="35"/>
      <c r="B163" s="35"/>
      <c r="C163" s="35"/>
      <c r="D163" s="35"/>
      <c r="E163" s="36"/>
      <c r="F163" s="36"/>
      <c r="G163" s="36"/>
      <c r="H163" s="39">
        <f t="shared" si="28"/>
      </c>
      <c r="I163" s="37"/>
      <c r="J163" s="37"/>
      <c r="K163" s="37"/>
      <c r="L163" s="37"/>
      <c r="M163" s="37"/>
      <c r="N163" s="37"/>
      <c r="O163" s="37"/>
      <c r="P163" s="37"/>
      <c r="Q163" s="40">
        <f t="shared" si="29"/>
      </c>
      <c r="R163" s="41" t="s">
        <v>61</v>
      </c>
      <c r="S163" s="40">
        <f t="shared" si="30"/>
        <v>0</v>
      </c>
      <c r="T163" s="41"/>
      <c r="AA163" s="23">
        <f t="shared" si="31"/>
        <v>0</v>
      </c>
      <c r="AB163" s="23">
        <f t="shared" si="32"/>
        <v>0</v>
      </c>
      <c r="AC163" s="23">
        <f t="shared" si="33"/>
        <v>0</v>
      </c>
      <c r="AD163" s="23">
        <f t="shared" si="34"/>
        <v>0</v>
      </c>
      <c r="AE163" s="23">
        <f t="shared" si="35"/>
        <v>0</v>
      </c>
      <c r="AF163" s="23">
        <f t="shared" si="36"/>
        <v>0</v>
      </c>
      <c r="AG163" s="23">
        <f t="shared" si="37"/>
        <v>0</v>
      </c>
      <c r="AH163" s="23">
        <f t="shared" si="38"/>
        <v>0</v>
      </c>
      <c r="AI163" s="23">
        <f t="shared" si="39"/>
        <v>0</v>
      </c>
      <c r="AJ163" s="23">
        <f t="shared" si="40"/>
        <v>0</v>
      </c>
      <c r="AK163" s="23">
        <f t="shared" si="41"/>
        <v>0</v>
      </c>
    </row>
    <row r="164" spans="1:37" ht="15">
      <c r="A164" s="35"/>
      <c r="B164" s="35"/>
      <c r="C164" s="35"/>
      <c r="D164" s="35"/>
      <c r="E164" s="36"/>
      <c r="F164" s="36"/>
      <c r="G164" s="36"/>
      <c r="H164" s="39">
        <f t="shared" si="28"/>
      </c>
      <c r="I164" s="37"/>
      <c r="J164" s="37"/>
      <c r="K164" s="37"/>
      <c r="L164" s="37"/>
      <c r="M164" s="37"/>
      <c r="N164" s="37"/>
      <c r="O164" s="37"/>
      <c r="P164" s="37"/>
      <c r="Q164" s="40">
        <f t="shared" si="29"/>
      </c>
      <c r="R164" s="41" t="s">
        <v>61</v>
      </c>
      <c r="S164" s="40">
        <f t="shared" si="30"/>
        <v>0</v>
      </c>
      <c r="T164" s="41"/>
      <c r="AA164" s="23">
        <f t="shared" si="31"/>
        <v>0</v>
      </c>
      <c r="AB164" s="23">
        <f t="shared" si="32"/>
        <v>0</v>
      </c>
      <c r="AC164" s="23">
        <f t="shared" si="33"/>
        <v>0</v>
      </c>
      <c r="AD164" s="23">
        <f t="shared" si="34"/>
        <v>0</v>
      </c>
      <c r="AE164" s="23">
        <f t="shared" si="35"/>
        <v>0</v>
      </c>
      <c r="AF164" s="23">
        <f t="shared" si="36"/>
        <v>0</v>
      </c>
      <c r="AG164" s="23">
        <f t="shared" si="37"/>
        <v>0</v>
      </c>
      <c r="AH164" s="23">
        <f t="shared" si="38"/>
        <v>0</v>
      </c>
      <c r="AI164" s="23">
        <f t="shared" si="39"/>
        <v>0</v>
      </c>
      <c r="AJ164" s="23">
        <f t="shared" si="40"/>
        <v>0</v>
      </c>
      <c r="AK164" s="23">
        <f t="shared" si="41"/>
        <v>0</v>
      </c>
    </row>
    <row r="165" spans="1:37" ht="15">
      <c r="A165" s="35"/>
      <c r="B165" s="35"/>
      <c r="C165" s="35"/>
      <c r="D165" s="35"/>
      <c r="E165" s="36"/>
      <c r="F165" s="36"/>
      <c r="G165" s="36"/>
      <c r="H165" s="39">
        <f t="shared" si="28"/>
      </c>
      <c r="I165" s="37"/>
      <c r="J165" s="37"/>
      <c r="K165" s="37"/>
      <c r="L165" s="37"/>
      <c r="M165" s="37"/>
      <c r="N165" s="37"/>
      <c r="O165" s="37"/>
      <c r="P165" s="37"/>
      <c r="Q165" s="40">
        <f t="shared" si="29"/>
      </c>
      <c r="R165" s="41" t="s">
        <v>61</v>
      </c>
      <c r="S165" s="40">
        <f t="shared" si="30"/>
        <v>0</v>
      </c>
      <c r="T165" s="41"/>
      <c r="AA165" s="23">
        <f t="shared" si="31"/>
        <v>0</v>
      </c>
      <c r="AB165" s="23">
        <f t="shared" si="32"/>
        <v>0</v>
      </c>
      <c r="AC165" s="23">
        <f t="shared" si="33"/>
        <v>0</v>
      </c>
      <c r="AD165" s="23">
        <f t="shared" si="34"/>
        <v>0</v>
      </c>
      <c r="AE165" s="23">
        <f t="shared" si="35"/>
        <v>0</v>
      </c>
      <c r="AF165" s="23">
        <f t="shared" si="36"/>
        <v>0</v>
      </c>
      <c r="AG165" s="23">
        <f t="shared" si="37"/>
        <v>0</v>
      </c>
      <c r="AH165" s="23">
        <f t="shared" si="38"/>
        <v>0</v>
      </c>
      <c r="AI165" s="23">
        <f t="shared" si="39"/>
        <v>0</v>
      </c>
      <c r="AJ165" s="23">
        <f t="shared" si="40"/>
        <v>0</v>
      </c>
      <c r="AK165" s="23">
        <f t="shared" si="41"/>
        <v>0</v>
      </c>
    </row>
    <row r="166" spans="1:37" ht="15">
      <c r="A166" s="35"/>
      <c r="B166" s="35"/>
      <c r="C166" s="35"/>
      <c r="D166" s="35"/>
      <c r="E166" s="36"/>
      <c r="F166" s="36"/>
      <c r="G166" s="36"/>
      <c r="H166" s="39">
        <f t="shared" si="28"/>
      </c>
      <c r="I166" s="37"/>
      <c r="J166" s="37"/>
      <c r="K166" s="37"/>
      <c r="L166" s="37"/>
      <c r="M166" s="37"/>
      <c r="N166" s="37"/>
      <c r="O166" s="37"/>
      <c r="P166" s="37"/>
      <c r="Q166" s="40">
        <f t="shared" si="29"/>
      </c>
      <c r="R166" s="41" t="s">
        <v>61</v>
      </c>
      <c r="S166" s="40">
        <f t="shared" si="30"/>
        <v>0</v>
      </c>
      <c r="T166" s="41"/>
      <c r="AA166" s="23">
        <f t="shared" si="31"/>
        <v>0</v>
      </c>
      <c r="AB166" s="23">
        <f t="shared" si="32"/>
        <v>0</v>
      </c>
      <c r="AC166" s="23">
        <f t="shared" si="33"/>
        <v>0</v>
      </c>
      <c r="AD166" s="23">
        <f t="shared" si="34"/>
        <v>0</v>
      </c>
      <c r="AE166" s="23">
        <f t="shared" si="35"/>
        <v>0</v>
      </c>
      <c r="AF166" s="23">
        <f t="shared" si="36"/>
        <v>0</v>
      </c>
      <c r="AG166" s="23">
        <f t="shared" si="37"/>
        <v>0</v>
      </c>
      <c r="AH166" s="23">
        <f t="shared" si="38"/>
        <v>0</v>
      </c>
      <c r="AI166" s="23">
        <f t="shared" si="39"/>
        <v>0</v>
      </c>
      <c r="AJ166" s="23">
        <f t="shared" si="40"/>
        <v>0</v>
      </c>
      <c r="AK166" s="23">
        <f t="shared" si="41"/>
        <v>0</v>
      </c>
    </row>
    <row r="167" spans="1:37" ht="15">
      <c r="A167" s="35"/>
      <c r="B167" s="35"/>
      <c r="C167" s="35"/>
      <c r="D167" s="35"/>
      <c r="E167" s="36"/>
      <c r="F167" s="36"/>
      <c r="G167" s="36"/>
      <c r="H167" s="39">
        <f t="shared" si="28"/>
      </c>
      <c r="I167" s="37"/>
      <c r="J167" s="37"/>
      <c r="K167" s="37"/>
      <c r="L167" s="37"/>
      <c r="M167" s="37"/>
      <c r="N167" s="37"/>
      <c r="O167" s="37"/>
      <c r="P167" s="37"/>
      <c r="Q167" s="40">
        <f t="shared" si="29"/>
      </c>
      <c r="R167" s="41" t="s">
        <v>61</v>
      </c>
      <c r="S167" s="40">
        <f t="shared" si="30"/>
        <v>0</v>
      </c>
      <c r="T167" s="41"/>
      <c r="AA167" s="23">
        <f t="shared" si="31"/>
        <v>0</v>
      </c>
      <c r="AB167" s="23">
        <f t="shared" si="32"/>
        <v>0</v>
      </c>
      <c r="AC167" s="23">
        <f t="shared" si="33"/>
        <v>0</v>
      </c>
      <c r="AD167" s="23">
        <f t="shared" si="34"/>
        <v>0</v>
      </c>
      <c r="AE167" s="23">
        <f t="shared" si="35"/>
        <v>0</v>
      </c>
      <c r="AF167" s="23">
        <f t="shared" si="36"/>
        <v>0</v>
      </c>
      <c r="AG167" s="23">
        <f t="shared" si="37"/>
        <v>0</v>
      </c>
      <c r="AH167" s="23">
        <f t="shared" si="38"/>
        <v>0</v>
      </c>
      <c r="AI167" s="23">
        <f t="shared" si="39"/>
        <v>0</v>
      </c>
      <c r="AJ167" s="23">
        <f t="shared" si="40"/>
        <v>0</v>
      </c>
      <c r="AK167" s="23">
        <f t="shared" si="41"/>
        <v>0</v>
      </c>
    </row>
    <row r="168" spans="1:37" ht="15">
      <c r="A168" s="35"/>
      <c r="B168" s="35"/>
      <c r="C168" s="35"/>
      <c r="D168" s="35"/>
      <c r="E168" s="36"/>
      <c r="F168" s="36"/>
      <c r="G168" s="36"/>
      <c r="H168" s="39">
        <f t="shared" si="28"/>
      </c>
      <c r="I168" s="37"/>
      <c r="J168" s="37"/>
      <c r="K168" s="37"/>
      <c r="L168" s="37"/>
      <c r="M168" s="37"/>
      <c r="N168" s="37"/>
      <c r="O168" s="37"/>
      <c r="P168" s="37"/>
      <c r="Q168" s="40">
        <f t="shared" si="29"/>
      </c>
      <c r="R168" s="41" t="s">
        <v>61</v>
      </c>
      <c r="S168" s="40">
        <f t="shared" si="30"/>
        <v>0</v>
      </c>
      <c r="T168" s="41"/>
      <c r="AA168" s="23">
        <f t="shared" si="31"/>
        <v>0</v>
      </c>
      <c r="AB168" s="23">
        <f t="shared" si="32"/>
        <v>0</v>
      </c>
      <c r="AC168" s="23">
        <f t="shared" si="33"/>
        <v>0</v>
      </c>
      <c r="AD168" s="23">
        <f t="shared" si="34"/>
        <v>0</v>
      </c>
      <c r="AE168" s="23">
        <f t="shared" si="35"/>
        <v>0</v>
      </c>
      <c r="AF168" s="23">
        <f t="shared" si="36"/>
        <v>0</v>
      </c>
      <c r="AG168" s="23">
        <f t="shared" si="37"/>
        <v>0</v>
      </c>
      <c r="AH168" s="23">
        <f t="shared" si="38"/>
        <v>0</v>
      </c>
      <c r="AI168" s="23">
        <f t="shared" si="39"/>
        <v>0</v>
      </c>
      <c r="AJ168" s="23">
        <f t="shared" si="40"/>
        <v>0</v>
      </c>
      <c r="AK168" s="23">
        <f t="shared" si="41"/>
        <v>0</v>
      </c>
    </row>
    <row r="169" spans="1:37" ht="15">
      <c r="A169" s="35"/>
      <c r="B169" s="35"/>
      <c r="C169" s="35"/>
      <c r="D169" s="35"/>
      <c r="E169" s="36"/>
      <c r="F169" s="36"/>
      <c r="G169" s="36"/>
      <c r="H169" s="39">
        <f t="shared" si="28"/>
      </c>
      <c r="I169" s="37"/>
      <c r="J169" s="37"/>
      <c r="K169" s="37"/>
      <c r="L169" s="37"/>
      <c r="M169" s="37"/>
      <c r="N169" s="37"/>
      <c r="O169" s="37"/>
      <c r="P169" s="37"/>
      <c r="Q169" s="40">
        <f t="shared" si="29"/>
      </c>
      <c r="R169" s="41" t="s">
        <v>61</v>
      </c>
      <c r="S169" s="40">
        <f t="shared" si="30"/>
        <v>0</v>
      </c>
      <c r="T169" s="41"/>
      <c r="AA169" s="23">
        <f t="shared" si="31"/>
        <v>0</v>
      </c>
      <c r="AB169" s="23">
        <f t="shared" si="32"/>
        <v>0</v>
      </c>
      <c r="AC169" s="23">
        <f t="shared" si="33"/>
        <v>0</v>
      </c>
      <c r="AD169" s="23">
        <f t="shared" si="34"/>
        <v>0</v>
      </c>
      <c r="AE169" s="23">
        <f t="shared" si="35"/>
        <v>0</v>
      </c>
      <c r="AF169" s="23">
        <f t="shared" si="36"/>
        <v>0</v>
      </c>
      <c r="AG169" s="23">
        <f t="shared" si="37"/>
        <v>0</v>
      </c>
      <c r="AH169" s="23">
        <f t="shared" si="38"/>
        <v>0</v>
      </c>
      <c r="AI169" s="23">
        <f t="shared" si="39"/>
        <v>0</v>
      </c>
      <c r="AJ169" s="23">
        <f t="shared" si="40"/>
        <v>0</v>
      </c>
      <c r="AK169" s="23">
        <f t="shared" si="41"/>
        <v>0</v>
      </c>
    </row>
    <row r="170" spans="1:37" ht="15">
      <c r="A170" s="35"/>
      <c r="B170" s="35"/>
      <c r="C170" s="35"/>
      <c r="D170" s="35"/>
      <c r="E170" s="36"/>
      <c r="F170" s="36"/>
      <c r="G170" s="36"/>
      <c r="H170" s="39">
        <f t="shared" si="28"/>
      </c>
      <c r="I170" s="37"/>
      <c r="J170" s="37"/>
      <c r="K170" s="37"/>
      <c r="L170" s="37"/>
      <c r="M170" s="37"/>
      <c r="N170" s="37"/>
      <c r="O170" s="37"/>
      <c r="P170" s="37"/>
      <c r="Q170" s="40">
        <f t="shared" si="29"/>
      </c>
      <c r="R170" s="41" t="s">
        <v>61</v>
      </c>
      <c r="S170" s="40">
        <f t="shared" si="30"/>
        <v>0</v>
      </c>
      <c r="T170" s="41"/>
      <c r="AA170" s="23">
        <f t="shared" si="31"/>
        <v>0</v>
      </c>
      <c r="AB170" s="23">
        <f t="shared" si="32"/>
        <v>0</v>
      </c>
      <c r="AC170" s="23">
        <f t="shared" si="33"/>
        <v>0</v>
      </c>
      <c r="AD170" s="23">
        <f t="shared" si="34"/>
        <v>0</v>
      </c>
      <c r="AE170" s="23">
        <f t="shared" si="35"/>
        <v>0</v>
      </c>
      <c r="AF170" s="23">
        <f t="shared" si="36"/>
        <v>0</v>
      </c>
      <c r="AG170" s="23">
        <f t="shared" si="37"/>
        <v>0</v>
      </c>
      <c r="AH170" s="23">
        <f t="shared" si="38"/>
        <v>0</v>
      </c>
      <c r="AI170" s="23">
        <f t="shared" si="39"/>
        <v>0</v>
      </c>
      <c r="AJ170" s="23">
        <f t="shared" si="40"/>
        <v>0</v>
      </c>
      <c r="AK170" s="23">
        <f t="shared" si="41"/>
        <v>0</v>
      </c>
    </row>
    <row r="171" spans="1:37" ht="15">
      <c r="A171" s="35"/>
      <c r="B171" s="35"/>
      <c r="C171" s="35"/>
      <c r="D171" s="35"/>
      <c r="E171" s="36"/>
      <c r="F171" s="36"/>
      <c r="G171" s="36"/>
      <c r="H171" s="39">
        <f t="shared" si="28"/>
      </c>
      <c r="I171" s="37"/>
      <c r="J171" s="37"/>
      <c r="K171" s="37"/>
      <c r="L171" s="37"/>
      <c r="M171" s="37"/>
      <c r="N171" s="37"/>
      <c r="O171" s="37"/>
      <c r="P171" s="37"/>
      <c r="Q171" s="40">
        <f t="shared" si="29"/>
      </c>
      <c r="R171" s="41" t="s">
        <v>61</v>
      </c>
      <c r="S171" s="40">
        <f t="shared" si="30"/>
        <v>0</v>
      </c>
      <c r="T171" s="41"/>
      <c r="AA171" s="23">
        <f t="shared" si="31"/>
        <v>0</v>
      </c>
      <c r="AB171" s="23">
        <f t="shared" si="32"/>
        <v>0</v>
      </c>
      <c r="AC171" s="23">
        <f t="shared" si="33"/>
        <v>0</v>
      </c>
      <c r="AD171" s="23">
        <f t="shared" si="34"/>
        <v>0</v>
      </c>
      <c r="AE171" s="23">
        <f t="shared" si="35"/>
        <v>0</v>
      </c>
      <c r="AF171" s="23">
        <f t="shared" si="36"/>
        <v>0</v>
      </c>
      <c r="AG171" s="23">
        <f t="shared" si="37"/>
        <v>0</v>
      </c>
      <c r="AH171" s="23">
        <f t="shared" si="38"/>
        <v>0</v>
      </c>
      <c r="AI171" s="23">
        <f t="shared" si="39"/>
        <v>0</v>
      </c>
      <c r="AJ171" s="23">
        <f t="shared" si="40"/>
        <v>0</v>
      </c>
      <c r="AK171" s="23">
        <f t="shared" si="41"/>
        <v>0</v>
      </c>
    </row>
    <row r="172" spans="1:37" ht="15">
      <c r="A172" s="35"/>
      <c r="B172" s="35"/>
      <c r="C172" s="35"/>
      <c r="D172" s="35"/>
      <c r="E172" s="36"/>
      <c r="F172" s="36"/>
      <c r="G172" s="36"/>
      <c r="H172" s="39">
        <f t="shared" si="28"/>
      </c>
      <c r="I172" s="37"/>
      <c r="J172" s="37"/>
      <c r="K172" s="37"/>
      <c r="L172" s="37"/>
      <c r="M172" s="37"/>
      <c r="N172" s="37"/>
      <c r="O172" s="37"/>
      <c r="P172" s="37"/>
      <c r="Q172" s="40">
        <f t="shared" si="29"/>
      </c>
      <c r="R172" s="41" t="s">
        <v>61</v>
      </c>
      <c r="S172" s="40">
        <f t="shared" si="30"/>
        <v>0</v>
      </c>
      <c r="T172" s="41"/>
      <c r="AA172" s="23">
        <f t="shared" si="31"/>
        <v>0</v>
      </c>
      <c r="AB172" s="23">
        <f t="shared" si="32"/>
        <v>0</v>
      </c>
      <c r="AC172" s="23">
        <f t="shared" si="33"/>
        <v>0</v>
      </c>
      <c r="AD172" s="23">
        <f t="shared" si="34"/>
        <v>0</v>
      </c>
      <c r="AE172" s="23">
        <f t="shared" si="35"/>
        <v>0</v>
      </c>
      <c r="AF172" s="23">
        <f t="shared" si="36"/>
        <v>0</v>
      </c>
      <c r="AG172" s="23">
        <f t="shared" si="37"/>
        <v>0</v>
      </c>
      <c r="AH172" s="23">
        <f t="shared" si="38"/>
        <v>0</v>
      </c>
      <c r="AI172" s="23">
        <f t="shared" si="39"/>
        <v>0</v>
      </c>
      <c r="AJ172" s="23">
        <f t="shared" si="40"/>
        <v>0</v>
      </c>
      <c r="AK172" s="23">
        <f t="shared" si="41"/>
        <v>0</v>
      </c>
    </row>
    <row r="173" spans="1:37" ht="15">
      <c r="A173" s="35"/>
      <c r="B173" s="35"/>
      <c r="C173" s="35"/>
      <c r="D173" s="35"/>
      <c r="E173" s="36"/>
      <c r="F173" s="36"/>
      <c r="G173" s="36"/>
      <c r="H173" s="39">
        <f t="shared" si="28"/>
      </c>
      <c r="I173" s="37"/>
      <c r="J173" s="37"/>
      <c r="K173" s="37"/>
      <c r="L173" s="37"/>
      <c r="M173" s="37"/>
      <c r="N173" s="37"/>
      <c r="O173" s="37"/>
      <c r="P173" s="37"/>
      <c r="Q173" s="40">
        <f t="shared" si="29"/>
      </c>
      <c r="R173" s="41" t="s">
        <v>61</v>
      </c>
      <c r="S173" s="40">
        <f t="shared" si="30"/>
        <v>0</v>
      </c>
      <c r="T173" s="41"/>
      <c r="AA173" s="23">
        <f t="shared" si="31"/>
        <v>0</v>
      </c>
      <c r="AB173" s="23">
        <f t="shared" si="32"/>
        <v>0</v>
      </c>
      <c r="AC173" s="23">
        <f t="shared" si="33"/>
        <v>0</v>
      </c>
      <c r="AD173" s="23">
        <f t="shared" si="34"/>
        <v>0</v>
      </c>
      <c r="AE173" s="23">
        <f t="shared" si="35"/>
        <v>0</v>
      </c>
      <c r="AF173" s="23">
        <f t="shared" si="36"/>
        <v>0</v>
      </c>
      <c r="AG173" s="23">
        <f t="shared" si="37"/>
        <v>0</v>
      </c>
      <c r="AH173" s="23">
        <f t="shared" si="38"/>
        <v>0</v>
      </c>
      <c r="AI173" s="23">
        <f t="shared" si="39"/>
        <v>0</v>
      </c>
      <c r="AJ173" s="23">
        <f t="shared" si="40"/>
        <v>0</v>
      </c>
      <c r="AK173" s="23">
        <f t="shared" si="41"/>
        <v>0</v>
      </c>
    </row>
    <row r="174" spans="1:37" ht="15">
      <c r="A174" s="35"/>
      <c r="B174" s="35"/>
      <c r="C174" s="35"/>
      <c r="D174" s="35"/>
      <c r="E174" s="36"/>
      <c r="F174" s="36"/>
      <c r="G174" s="36"/>
      <c r="H174" s="39">
        <f t="shared" si="28"/>
      </c>
      <c r="I174" s="37"/>
      <c r="J174" s="37"/>
      <c r="K174" s="37"/>
      <c r="L174" s="37"/>
      <c r="M174" s="37"/>
      <c r="N174" s="37"/>
      <c r="O174" s="37"/>
      <c r="P174" s="37"/>
      <c r="Q174" s="40">
        <f t="shared" si="29"/>
      </c>
      <c r="R174" s="41" t="s">
        <v>61</v>
      </c>
      <c r="S174" s="40">
        <f t="shared" si="30"/>
        <v>0</v>
      </c>
      <c r="T174" s="41"/>
      <c r="AA174" s="23">
        <f t="shared" si="31"/>
        <v>0</v>
      </c>
      <c r="AB174" s="23">
        <f t="shared" si="32"/>
        <v>0</v>
      </c>
      <c r="AC174" s="23">
        <f t="shared" si="33"/>
        <v>0</v>
      </c>
      <c r="AD174" s="23">
        <f t="shared" si="34"/>
        <v>0</v>
      </c>
      <c r="AE174" s="23">
        <f t="shared" si="35"/>
        <v>0</v>
      </c>
      <c r="AF174" s="23">
        <f t="shared" si="36"/>
        <v>0</v>
      </c>
      <c r="AG174" s="23">
        <f t="shared" si="37"/>
        <v>0</v>
      </c>
      <c r="AH174" s="23">
        <f t="shared" si="38"/>
        <v>0</v>
      </c>
      <c r="AI174" s="23">
        <f t="shared" si="39"/>
        <v>0</v>
      </c>
      <c r="AJ174" s="23">
        <f t="shared" si="40"/>
        <v>0</v>
      </c>
      <c r="AK174" s="23">
        <f t="shared" si="41"/>
        <v>0</v>
      </c>
    </row>
    <row r="175" spans="1:37" ht="15">
      <c r="A175" s="35"/>
      <c r="B175" s="35"/>
      <c r="C175" s="35"/>
      <c r="D175" s="35"/>
      <c r="E175" s="36"/>
      <c r="F175" s="36"/>
      <c r="G175" s="36"/>
      <c r="H175" s="39">
        <f t="shared" si="28"/>
      </c>
      <c r="I175" s="37"/>
      <c r="J175" s="37"/>
      <c r="K175" s="37"/>
      <c r="L175" s="37"/>
      <c r="M175" s="37"/>
      <c r="N175" s="37"/>
      <c r="O175" s="37"/>
      <c r="P175" s="37"/>
      <c r="Q175" s="40">
        <f t="shared" si="29"/>
      </c>
      <c r="R175" s="41" t="s">
        <v>61</v>
      </c>
      <c r="S175" s="40">
        <f t="shared" si="30"/>
        <v>0</v>
      </c>
      <c r="T175" s="41"/>
      <c r="AA175" s="23">
        <f t="shared" si="31"/>
        <v>0</v>
      </c>
      <c r="AB175" s="23">
        <f t="shared" si="32"/>
        <v>0</v>
      </c>
      <c r="AC175" s="23">
        <f t="shared" si="33"/>
        <v>0</v>
      </c>
      <c r="AD175" s="23">
        <f t="shared" si="34"/>
        <v>0</v>
      </c>
      <c r="AE175" s="23">
        <f t="shared" si="35"/>
        <v>0</v>
      </c>
      <c r="AF175" s="23">
        <f t="shared" si="36"/>
        <v>0</v>
      </c>
      <c r="AG175" s="23">
        <f t="shared" si="37"/>
        <v>0</v>
      </c>
      <c r="AH175" s="23">
        <f t="shared" si="38"/>
        <v>0</v>
      </c>
      <c r="AI175" s="23">
        <f t="shared" si="39"/>
        <v>0</v>
      </c>
      <c r="AJ175" s="23">
        <f t="shared" si="40"/>
        <v>0</v>
      </c>
      <c r="AK175" s="23">
        <f t="shared" si="41"/>
        <v>0</v>
      </c>
    </row>
    <row r="176" spans="1:37" ht="15">
      <c r="A176" s="35"/>
      <c r="B176" s="35"/>
      <c r="C176" s="35"/>
      <c r="D176" s="35"/>
      <c r="E176" s="36"/>
      <c r="F176" s="36"/>
      <c r="G176" s="36"/>
      <c r="H176" s="39">
        <f t="shared" si="28"/>
      </c>
      <c r="I176" s="37"/>
      <c r="J176" s="37"/>
      <c r="K176" s="37"/>
      <c r="L176" s="37"/>
      <c r="M176" s="37"/>
      <c r="N176" s="37"/>
      <c r="O176" s="37"/>
      <c r="P176" s="37"/>
      <c r="Q176" s="40">
        <f t="shared" si="29"/>
      </c>
      <c r="R176" s="41" t="s">
        <v>61</v>
      </c>
      <c r="S176" s="40">
        <f t="shared" si="30"/>
        <v>0</v>
      </c>
      <c r="T176" s="41"/>
      <c r="AA176" s="23">
        <f t="shared" si="31"/>
        <v>0</v>
      </c>
      <c r="AB176" s="23">
        <f t="shared" si="32"/>
        <v>0</v>
      </c>
      <c r="AC176" s="23">
        <f t="shared" si="33"/>
        <v>0</v>
      </c>
      <c r="AD176" s="23">
        <f t="shared" si="34"/>
        <v>0</v>
      </c>
      <c r="AE176" s="23">
        <f t="shared" si="35"/>
        <v>0</v>
      </c>
      <c r="AF176" s="23">
        <f t="shared" si="36"/>
        <v>0</v>
      </c>
      <c r="AG176" s="23">
        <f t="shared" si="37"/>
        <v>0</v>
      </c>
      <c r="AH176" s="23">
        <f t="shared" si="38"/>
        <v>0</v>
      </c>
      <c r="AI176" s="23">
        <f t="shared" si="39"/>
        <v>0</v>
      </c>
      <c r="AJ176" s="23">
        <f t="shared" si="40"/>
        <v>0</v>
      </c>
      <c r="AK176" s="23">
        <f t="shared" si="41"/>
        <v>0</v>
      </c>
    </row>
    <row r="177" spans="1:37" ht="15">
      <c r="A177" s="35"/>
      <c r="B177" s="35"/>
      <c r="C177" s="35"/>
      <c r="D177" s="35"/>
      <c r="E177" s="36"/>
      <c r="F177" s="36"/>
      <c r="G177" s="36"/>
      <c r="H177" s="39">
        <f t="shared" si="28"/>
      </c>
      <c r="I177" s="37"/>
      <c r="J177" s="37"/>
      <c r="K177" s="37"/>
      <c r="L177" s="37"/>
      <c r="M177" s="37"/>
      <c r="N177" s="37"/>
      <c r="O177" s="37"/>
      <c r="P177" s="37"/>
      <c r="Q177" s="40">
        <f t="shared" si="29"/>
      </c>
      <c r="R177" s="41" t="s">
        <v>61</v>
      </c>
      <c r="S177" s="40">
        <f t="shared" si="30"/>
        <v>0</v>
      </c>
      <c r="T177" s="41"/>
      <c r="AA177" s="23">
        <f t="shared" si="31"/>
        <v>0</v>
      </c>
      <c r="AB177" s="23">
        <f t="shared" si="32"/>
        <v>0</v>
      </c>
      <c r="AC177" s="23">
        <f t="shared" si="33"/>
        <v>0</v>
      </c>
      <c r="AD177" s="23">
        <f t="shared" si="34"/>
        <v>0</v>
      </c>
      <c r="AE177" s="23">
        <f t="shared" si="35"/>
        <v>0</v>
      </c>
      <c r="AF177" s="23">
        <f t="shared" si="36"/>
        <v>0</v>
      </c>
      <c r="AG177" s="23">
        <f t="shared" si="37"/>
        <v>0</v>
      </c>
      <c r="AH177" s="23">
        <f t="shared" si="38"/>
        <v>0</v>
      </c>
      <c r="AI177" s="23">
        <f t="shared" si="39"/>
        <v>0</v>
      </c>
      <c r="AJ177" s="23">
        <f t="shared" si="40"/>
        <v>0</v>
      </c>
      <c r="AK177" s="23">
        <f t="shared" si="41"/>
        <v>0</v>
      </c>
    </row>
    <row r="178" spans="1:37" ht="15">
      <c r="A178" s="35"/>
      <c r="B178" s="35"/>
      <c r="C178" s="35"/>
      <c r="D178" s="35"/>
      <c r="E178" s="36"/>
      <c r="F178" s="36"/>
      <c r="G178" s="36"/>
      <c r="H178" s="39">
        <f t="shared" si="28"/>
      </c>
      <c r="I178" s="37"/>
      <c r="J178" s="37"/>
      <c r="K178" s="37"/>
      <c r="L178" s="37"/>
      <c r="M178" s="37"/>
      <c r="N178" s="37"/>
      <c r="O178" s="37"/>
      <c r="P178" s="37"/>
      <c r="Q178" s="40">
        <f t="shared" si="29"/>
      </c>
      <c r="R178" s="41" t="s">
        <v>61</v>
      </c>
      <c r="S178" s="40">
        <f t="shared" si="30"/>
        <v>0</v>
      </c>
      <c r="T178" s="41"/>
      <c r="AA178" s="23">
        <f t="shared" si="31"/>
        <v>0</v>
      </c>
      <c r="AB178" s="23">
        <f t="shared" si="32"/>
        <v>0</v>
      </c>
      <c r="AC178" s="23">
        <f t="shared" si="33"/>
        <v>0</v>
      </c>
      <c r="AD178" s="23">
        <f t="shared" si="34"/>
        <v>0</v>
      </c>
      <c r="AE178" s="23">
        <f t="shared" si="35"/>
        <v>0</v>
      </c>
      <c r="AF178" s="23">
        <f t="shared" si="36"/>
        <v>0</v>
      </c>
      <c r="AG178" s="23">
        <f t="shared" si="37"/>
        <v>0</v>
      </c>
      <c r="AH178" s="23">
        <f t="shared" si="38"/>
        <v>0</v>
      </c>
      <c r="AI178" s="23">
        <f t="shared" si="39"/>
        <v>0</v>
      </c>
      <c r="AJ178" s="23">
        <f t="shared" si="40"/>
        <v>0</v>
      </c>
      <c r="AK178" s="23">
        <f t="shared" si="41"/>
        <v>0</v>
      </c>
    </row>
    <row r="179" spans="1:37" ht="15">
      <c r="A179" s="35"/>
      <c r="B179" s="35"/>
      <c r="C179" s="35"/>
      <c r="D179" s="35"/>
      <c r="E179" s="36"/>
      <c r="F179" s="36"/>
      <c r="G179" s="36"/>
      <c r="H179" s="39">
        <f t="shared" si="28"/>
      </c>
      <c r="I179" s="37"/>
      <c r="J179" s="37"/>
      <c r="K179" s="37"/>
      <c r="L179" s="37"/>
      <c r="M179" s="37"/>
      <c r="N179" s="37"/>
      <c r="O179" s="37"/>
      <c r="P179" s="37"/>
      <c r="Q179" s="40">
        <f t="shared" si="29"/>
      </c>
      <c r="R179" s="41" t="s">
        <v>61</v>
      </c>
      <c r="S179" s="40">
        <f t="shared" si="30"/>
        <v>0</v>
      </c>
      <c r="T179" s="41"/>
      <c r="AA179" s="23">
        <f t="shared" si="31"/>
        <v>0</v>
      </c>
      <c r="AB179" s="23">
        <f t="shared" si="32"/>
        <v>0</v>
      </c>
      <c r="AC179" s="23">
        <f t="shared" si="33"/>
        <v>0</v>
      </c>
      <c r="AD179" s="23">
        <f t="shared" si="34"/>
        <v>0</v>
      </c>
      <c r="AE179" s="23">
        <f t="shared" si="35"/>
        <v>0</v>
      </c>
      <c r="AF179" s="23">
        <f t="shared" si="36"/>
        <v>0</v>
      </c>
      <c r="AG179" s="23">
        <f t="shared" si="37"/>
        <v>0</v>
      </c>
      <c r="AH179" s="23">
        <f t="shared" si="38"/>
        <v>0</v>
      </c>
      <c r="AI179" s="23">
        <f t="shared" si="39"/>
        <v>0</v>
      </c>
      <c r="AJ179" s="23">
        <f t="shared" si="40"/>
        <v>0</v>
      </c>
      <c r="AK179" s="23">
        <f t="shared" si="41"/>
        <v>0</v>
      </c>
    </row>
    <row r="180" spans="1:37" ht="15">
      <c r="A180" s="35"/>
      <c r="B180" s="35"/>
      <c r="C180" s="35"/>
      <c r="D180" s="35"/>
      <c r="E180" s="36"/>
      <c r="F180" s="36"/>
      <c r="G180" s="36"/>
      <c r="H180" s="39">
        <f t="shared" si="28"/>
      </c>
      <c r="I180" s="37"/>
      <c r="J180" s="37"/>
      <c r="K180" s="37"/>
      <c r="L180" s="37"/>
      <c r="M180" s="37"/>
      <c r="N180" s="37"/>
      <c r="O180" s="37"/>
      <c r="P180" s="37"/>
      <c r="Q180" s="40">
        <f t="shared" si="29"/>
      </c>
      <c r="R180" s="41" t="s">
        <v>61</v>
      </c>
      <c r="S180" s="40">
        <f t="shared" si="30"/>
        <v>0</v>
      </c>
      <c r="T180" s="41"/>
      <c r="AA180" s="23">
        <f t="shared" si="31"/>
        <v>0</v>
      </c>
      <c r="AB180" s="23">
        <f t="shared" si="32"/>
        <v>0</v>
      </c>
      <c r="AC180" s="23">
        <f t="shared" si="33"/>
        <v>0</v>
      </c>
      <c r="AD180" s="23">
        <f t="shared" si="34"/>
        <v>0</v>
      </c>
      <c r="AE180" s="23">
        <f t="shared" si="35"/>
        <v>0</v>
      </c>
      <c r="AF180" s="23">
        <f t="shared" si="36"/>
        <v>0</v>
      </c>
      <c r="AG180" s="23">
        <f t="shared" si="37"/>
        <v>0</v>
      </c>
      <c r="AH180" s="23">
        <f t="shared" si="38"/>
        <v>0</v>
      </c>
      <c r="AI180" s="23">
        <f t="shared" si="39"/>
        <v>0</v>
      </c>
      <c r="AJ180" s="23">
        <f t="shared" si="40"/>
        <v>0</v>
      </c>
      <c r="AK180" s="23">
        <f t="shared" si="41"/>
        <v>0</v>
      </c>
    </row>
    <row r="181" spans="1:37" ht="15">
      <c r="A181" s="35"/>
      <c r="B181" s="35"/>
      <c r="C181" s="35"/>
      <c r="D181" s="35"/>
      <c r="E181" s="36"/>
      <c r="F181" s="36"/>
      <c r="G181" s="36"/>
      <c r="H181" s="39">
        <f t="shared" si="28"/>
      </c>
      <c r="I181" s="37"/>
      <c r="J181" s="37"/>
      <c r="K181" s="37"/>
      <c r="L181" s="37"/>
      <c r="M181" s="37"/>
      <c r="N181" s="37"/>
      <c r="O181" s="37"/>
      <c r="P181" s="37"/>
      <c r="Q181" s="40">
        <f t="shared" si="29"/>
      </c>
      <c r="R181" s="41" t="s">
        <v>61</v>
      </c>
      <c r="S181" s="40">
        <f t="shared" si="30"/>
        <v>0</v>
      </c>
      <c r="T181" s="41"/>
      <c r="AA181" s="23">
        <f t="shared" si="31"/>
        <v>0</v>
      </c>
      <c r="AB181" s="23">
        <f t="shared" si="32"/>
        <v>0</v>
      </c>
      <c r="AC181" s="23">
        <f t="shared" si="33"/>
        <v>0</v>
      </c>
      <c r="AD181" s="23">
        <f t="shared" si="34"/>
        <v>0</v>
      </c>
      <c r="AE181" s="23">
        <f t="shared" si="35"/>
        <v>0</v>
      </c>
      <c r="AF181" s="23">
        <f t="shared" si="36"/>
        <v>0</v>
      </c>
      <c r="AG181" s="23">
        <f t="shared" si="37"/>
        <v>0</v>
      </c>
      <c r="AH181" s="23">
        <f t="shared" si="38"/>
        <v>0</v>
      </c>
      <c r="AI181" s="23">
        <f t="shared" si="39"/>
        <v>0</v>
      </c>
      <c r="AJ181" s="23">
        <f t="shared" si="40"/>
        <v>0</v>
      </c>
      <c r="AK181" s="23">
        <f t="shared" si="41"/>
        <v>0</v>
      </c>
    </row>
    <row r="182" spans="1:37" ht="15">
      <c r="A182" s="35"/>
      <c r="B182" s="35"/>
      <c r="C182" s="35"/>
      <c r="D182" s="35"/>
      <c r="E182" s="36"/>
      <c r="F182" s="36"/>
      <c r="G182" s="36"/>
      <c r="H182" s="39">
        <f t="shared" si="28"/>
      </c>
      <c r="I182" s="37"/>
      <c r="J182" s="37"/>
      <c r="K182" s="37"/>
      <c r="L182" s="37"/>
      <c r="M182" s="37"/>
      <c r="N182" s="37"/>
      <c r="O182" s="37"/>
      <c r="P182" s="37"/>
      <c r="Q182" s="40">
        <f t="shared" si="29"/>
      </c>
      <c r="R182" s="41" t="s">
        <v>61</v>
      </c>
      <c r="S182" s="40">
        <f t="shared" si="30"/>
        <v>0</v>
      </c>
      <c r="T182" s="41"/>
      <c r="AA182" s="23">
        <f t="shared" si="31"/>
        <v>0</v>
      </c>
      <c r="AB182" s="23">
        <f t="shared" si="32"/>
        <v>0</v>
      </c>
      <c r="AC182" s="23">
        <f t="shared" si="33"/>
        <v>0</v>
      </c>
      <c r="AD182" s="23">
        <f t="shared" si="34"/>
        <v>0</v>
      </c>
      <c r="AE182" s="23">
        <f t="shared" si="35"/>
        <v>0</v>
      </c>
      <c r="AF182" s="23">
        <f t="shared" si="36"/>
        <v>0</v>
      </c>
      <c r="AG182" s="23">
        <f t="shared" si="37"/>
        <v>0</v>
      </c>
      <c r="AH182" s="23">
        <f t="shared" si="38"/>
        <v>0</v>
      </c>
      <c r="AI182" s="23">
        <f t="shared" si="39"/>
        <v>0</v>
      </c>
      <c r="AJ182" s="23">
        <f t="shared" si="40"/>
        <v>0</v>
      </c>
      <c r="AK182" s="23">
        <f t="shared" si="41"/>
        <v>0</v>
      </c>
    </row>
    <row r="183" spans="1:37" ht="15">
      <c r="A183" s="35"/>
      <c r="B183" s="35"/>
      <c r="C183" s="35"/>
      <c r="D183" s="35"/>
      <c r="E183" s="36"/>
      <c r="F183" s="36"/>
      <c r="G183" s="36"/>
      <c r="H183" s="39">
        <f t="shared" si="28"/>
      </c>
      <c r="I183" s="37"/>
      <c r="J183" s="37"/>
      <c r="K183" s="37"/>
      <c r="L183" s="37"/>
      <c r="M183" s="37"/>
      <c r="N183" s="37"/>
      <c r="O183" s="37"/>
      <c r="P183" s="37"/>
      <c r="Q183" s="40">
        <f t="shared" si="29"/>
      </c>
      <c r="R183" s="41" t="s">
        <v>61</v>
      </c>
      <c r="S183" s="40">
        <f t="shared" si="30"/>
        <v>0</v>
      </c>
      <c r="T183" s="41"/>
      <c r="AA183" s="23">
        <f t="shared" si="31"/>
        <v>0</v>
      </c>
      <c r="AB183" s="23">
        <f t="shared" si="32"/>
        <v>0</v>
      </c>
      <c r="AC183" s="23">
        <f t="shared" si="33"/>
        <v>0</v>
      </c>
      <c r="AD183" s="23">
        <f t="shared" si="34"/>
        <v>0</v>
      </c>
      <c r="AE183" s="23">
        <f t="shared" si="35"/>
        <v>0</v>
      </c>
      <c r="AF183" s="23">
        <f t="shared" si="36"/>
        <v>0</v>
      </c>
      <c r="AG183" s="23">
        <f t="shared" si="37"/>
        <v>0</v>
      </c>
      <c r="AH183" s="23">
        <f t="shared" si="38"/>
        <v>0</v>
      </c>
      <c r="AI183" s="23">
        <f t="shared" si="39"/>
        <v>0</v>
      </c>
      <c r="AJ183" s="23">
        <f t="shared" si="40"/>
        <v>0</v>
      </c>
      <c r="AK183" s="23">
        <f t="shared" si="41"/>
        <v>0</v>
      </c>
    </row>
    <row r="184" spans="1:37" ht="15">
      <c r="A184" s="35"/>
      <c r="B184" s="35"/>
      <c r="C184" s="35"/>
      <c r="D184" s="35"/>
      <c r="E184" s="36"/>
      <c r="F184" s="36"/>
      <c r="G184" s="36"/>
      <c r="H184" s="39">
        <f t="shared" si="28"/>
      </c>
      <c r="I184" s="37"/>
      <c r="J184" s="37"/>
      <c r="K184" s="37"/>
      <c r="L184" s="37"/>
      <c r="M184" s="37"/>
      <c r="N184" s="37"/>
      <c r="O184" s="37"/>
      <c r="P184" s="37"/>
      <c r="Q184" s="40">
        <f t="shared" si="29"/>
      </c>
      <c r="R184" s="41" t="s">
        <v>61</v>
      </c>
      <c r="S184" s="40">
        <f t="shared" si="30"/>
        <v>0</v>
      </c>
      <c r="T184" s="41"/>
      <c r="AA184" s="23">
        <f t="shared" si="31"/>
        <v>0</v>
      </c>
      <c r="AB184" s="23">
        <f t="shared" si="32"/>
        <v>0</v>
      </c>
      <c r="AC184" s="23">
        <f t="shared" si="33"/>
        <v>0</v>
      </c>
      <c r="AD184" s="23">
        <f t="shared" si="34"/>
        <v>0</v>
      </c>
      <c r="AE184" s="23">
        <f t="shared" si="35"/>
        <v>0</v>
      </c>
      <c r="AF184" s="23">
        <f t="shared" si="36"/>
        <v>0</v>
      </c>
      <c r="AG184" s="23">
        <f t="shared" si="37"/>
        <v>0</v>
      </c>
      <c r="AH184" s="23">
        <f t="shared" si="38"/>
        <v>0</v>
      </c>
      <c r="AI184" s="23">
        <f t="shared" si="39"/>
        <v>0</v>
      </c>
      <c r="AJ184" s="23">
        <f t="shared" si="40"/>
        <v>0</v>
      </c>
      <c r="AK184" s="23">
        <f t="shared" si="41"/>
        <v>0</v>
      </c>
    </row>
    <row r="185" spans="1:37" ht="15">
      <c r="A185" s="35"/>
      <c r="B185" s="35"/>
      <c r="C185" s="35"/>
      <c r="D185" s="35"/>
      <c r="E185" s="36"/>
      <c r="F185" s="36"/>
      <c r="G185" s="36"/>
      <c r="H185" s="39">
        <f t="shared" si="28"/>
      </c>
      <c r="I185" s="37"/>
      <c r="J185" s="37"/>
      <c r="K185" s="37"/>
      <c r="L185" s="37"/>
      <c r="M185" s="37"/>
      <c r="N185" s="37"/>
      <c r="O185" s="37"/>
      <c r="P185" s="37"/>
      <c r="Q185" s="40">
        <f t="shared" si="29"/>
      </c>
      <c r="R185" s="41" t="s">
        <v>61</v>
      </c>
      <c r="S185" s="40">
        <f t="shared" si="30"/>
        <v>0</v>
      </c>
      <c r="T185" s="41"/>
      <c r="AA185" s="23">
        <f t="shared" si="31"/>
        <v>0</v>
      </c>
      <c r="AB185" s="23">
        <f t="shared" si="32"/>
        <v>0</v>
      </c>
      <c r="AC185" s="23">
        <f t="shared" si="33"/>
        <v>0</v>
      </c>
      <c r="AD185" s="23">
        <f t="shared" si="34"/>
        <v>0</v>
      </c>
      <c r="AE185" s="23">
        <f t="shared" si="35"/>
        <v>0</v>
      </c>
      <c r="AF185" s="23">
        <f t="shared" si="36"/>
        <v>0</v>
      </c>
      <c r="AG185" s="23">
        <f t="shared" si="37"/>
        <v>0</v>
      </c>
      <c r="AH185" s="23">
        <f t="shared" si="38"/>
        <v>0</v>
      </c>
      <c r="AI185" s="23">
        <f t="shared" si="39"/>
        <v>0</v>
      </c>
      <c r="AJ185" s="23">
        <f t="shared" si="40"/>
        <v>0</v>
      </c>
      <c r="AK185" s="23">
        <f t="shared" si="41"/>
        <v>0</v>
      </c>
    </row>
    <row r="186" spans="1:37" ht="15">
      <c r="A186" s="35"/>
      <c r="B186" s="35"/>
      <c r="C186" s="35"/>
      <c r="D186" s="35"/>
      <c r="E186" s="36"/>
      <c r="F186" s="36"/>
      <c r="G186" s="36"/>
      <c r="H186" s="39">
        <f t="shared" si="28"/>
      </c>
      <c r="I186" s="37"/>
      <c r="J186" s="37"/>
      <c r="K186" s="37"/>
      <c r="L186" s="37"/>
      <c r="M186" s="37"/>
      <c r="N186" s="37"/>
      <c r="O186" s="37"/>
      <c r="P186" s="37"/>
      <c r="Q186" s="40">
        <f t="shared" si="29"/>
      </c>
      <c r="R186" s="41" t="s">
        <v>61</v>
      </c>
      <c r="S186" s="40">
        <f t="shared" si="30"/>
        <v>0</v>
      </c>
      <c r="T186" s="41"/>
      <c r="AA186" s="23">
        <f t="shared" si="31"/>
        <v>0</v>
      </c>
      <c r="AB186" s="23">
        <f t="shared" si="32"/>
        <v>0</v>
      </c>
      <c r="AC186" s="23">
        <f t="shared" si="33"/>
        <v>0</v>
      </c>
      <c r="AD186" s="23">
        <f t="shared" si="34"/>
        <v>0</v>
      </c>
      <c r="AE186" s="23">
        <f t="shared" si="35"/>
        <v>0</v>
      </c>
      <c r="AF186" s="23">
        <f t="shared" si="36"/>
        <v>0</v>
      </c>
      <c r="AG186" s="23">
        <f t="shared" si="37"/>
        <v>0</v>
      </c>
      <c r="AH186" s="23">
        <f t="shared" si="38"/>
        <v>0</v>
      </c>
      <c r="AI186" s="23">
        <f t="shared" si="39"/>
        <v>0</v>
      </c>
      <c r="AJ186" s="23">
        <f t="shared" si="40"/>
        <v>0</v>
      </c>
      <c r="AK186" s="23">
        <f t="shared" si="41"/>
        <v>0</v>
      </c>
    </row>
    <row r="187" spans="1:37" ht="15">
      <c r="A187" s="35"/>
      <c r="B187" s="35"/>
      <c r="C187" s="35"/>
      <c r="D187" s="35"/>
      <c r="E187" s="36"/>
      <c r="F187" s="36"/>
      <c r="G187" s="36"/>
      <c r="H187" s="39">
        <f t="shared" si="28"/>
      </c>
      <c r="I187" s="37"/>
      <c r="J187" s="37"/>
      <c r="K187" s="37"/>
      <c r="L187" s="37"/>
      <c r="M187" s="37"/>
      <c r="N187" s="37"/>
      <c r="O187" s="37"/>
      <c r="P187" s="37"/>
      <c r="Q187" s="40">
        <f t="shared" si="29"/>
      </c>
      <c r="R187" s="41" t="s">
        <v>61</v>
      </c>
      <c r="S187" s="40">
        <f t="shared" si="30"/>
        <v>0</v>
      </c>
      <c r="T187" s="41"/>
      <c r="AA187" s="23">
        <f t="shared" si="31"/>
        <v>0</v>
      </c>
      <c r="AB187" s="23">
        <f t="shared" si="32"/>
        <v>0</v>
      </c>
      <c r="AC187" s="23">
        <f t="shared" si="33"/>
        <v>0</v>
      </c>
      <c r="AD187" s="23">
        <f t="shared" si="34"/>
        <v>0</v>
      </c>
      <c r="AE187" s="23">
        <f t="shared" si="35"/>
        <v>0</v>
      </c>
      <c r="AF187" s="23">
        <f t="shared" si="36"/>
        <v>0</v>
      </c>
      <c r="AG187" s="23">
        <f t="shared" si="37"/>
        <v>0</v>
      </c>
      <c r="AH187" s="23">
        <f t="shared" si="38"/>
        <v>0</v>
      </c>
      <c r="AI187" s="23">
        <f t="shared" si="39"/>
        <v>0</v>
      </c>
      <c r="AJ187" s="23">
        <f t="shared" si="40"/>
        <v>0</v>
      </c>
      <c r="AK187" s="23">
        <f t="shared" si="41"/>
        <v>0</v>
      </c>
    </row>
    <row r="188" spans="1:37" ht="15">
      <c r="A188" s="35"/>
      <c r="B188" s="35"/>
      <c r="C188" s="35"/>
      <c r="D188" s="35"/>
      <c r="E188" s="36"/>
      <c r="F188" s="36"/>
      <c r="G188" s="36"/>
      <c r="H188" s="39">
        <f t="shared" si="28"/>
      </c>
      <c r="I188" s="37"/>
      <c r="J188" s="37"/>
      <c r="K188" s="37"/>
      <c r="L188" s="37"/>
      <c r="M188" s="37"/>
      <c r="N188" s="37"/>
      <c r="O188" s="37"/>
      <c r="P188" s="37"/>
      <c r="Q188" s="40">
        <f t="shared" si="29"/>
      </c>
      <c r="R188" s="41" t="s">
        <v>61</v>
      </c>
      <c r="S188" s="40">
        <f t="shared" si="30"/>
        <v>0</v>
      </c>
      <c r="T188" s="41"/>
      <c r="AA188" s="23">
        <f t="shared" si="31"/>
        <v>0</v>
      </c>
      <c r="AB188" s="23">
        <f t="shared" si="32"/>
        <v>0</v>
      </c>
      <c r="AC188" s="23">
        <f t="shared" si="33"/>
        <v>0</v>
      </c>
      <c r="AD188" s="23">
        <f t="shared" si="34"/>
        <v>0</v>
      </c>
      <c r="AE188" s="23">
        <f t="shared" si="35"/>
        <v>0</v>
      </c>
      <c r="AF188" s="23">
        <f t="shared" si="36"/>
        <v>0</v>
      </c>
      <c r="AG188" s="23">
        <f t="shared" si="37"/>
        <v>0</v>
      </c>
      <c r="AH188" s="23">
        <f t="shared" si="38"/>
        <v>0</v>
      </c>
      <c r="AI188" s="23">
        <f t="shared" si="39"/>
        <v>0</v>
      </c>
      <c r="AJ188" s="23">
        <f t="shared" si="40"/>
        <v>0</v>
      </c>
      <c r="AK188" s="23">
        <f t="shared" si="41"/>
        <v>0</v>
      </c>
    </row>
    <row r="189" spans="1:37" ht="15">
      <c r="A189" s="35"/>
      <c r="B189" s="35"/>
      <c r="C189" s="35"/>
      <c r="D189" s="35"/>
      <c r="E189" s="36"/>
      <c r="F189" s="36"/>
      <c r="G189" s="36"/>
      <c r="H189" s="39">
        <f t="shared" si="28"/>
      </c>
      <c r="I189" s="37"/>
      <c r="J189" s="37"/>
      <c r="K189" s="37"/>
      <c r="L189" s="37"/>
      <c r="M189" s="37"/>
      <c r="N189" s="37"/>
      <c r="O189" s="37"/>
      <c r="P189" s="37"/>
      <c r="Q189" s="40">
        <f t="shared" si="29"/>
      </c>
      <c r="R189" s="41" t="s">
        <v>61</v>
      </c>
      <c r="S189" s="40">
        <f t="shared" si="30"/>
        <v>0</v>
      </c>
      <c r="T189" s="41"/>
      <c r="AA189" s="23">
        <f t="shared" si="31"/>
        <v>0</v>
      </c>
      <c r="AB189" s="23">
        <f t="shared" si="32"/>
        <v>0</v>
      </c>
      <c r="AC189" s="23">
        <f t="shared" si="33"/>
        <v>0</v>
      </c>
      <c r="AD189" s="23">
        <f t="shared" si="34"/>
        <v>0</v>
      </c>
      <c r="AE189" s="23">
        <f t="shared" si="35"/>
        <v>0</v>
      </c>
      <c r="AF189" s="23">
        <f t="shared" si="36"/>
        <v>0</v>
      </c>
      <c r="AG189" s="23">
        <f t="shared" si="37"/>
        <v>0</v>
      </c>
      <c r="AH189" s="23">
        <f t="shared" si="38"/>
        <v>0</v>
      </c>
      <c r="AI189" s="23">
        <f t="shared" si="39"/>
        <v>0</v>
      </c>
      <c r="AJ189" s="23">
        <f t="shared" si="40"/>
        <v>0</v>
      </c>
      <c r="AK189" s="23">
        <f t="shared" si="41"/>
        <v>0</v>
      </c>
    </row>
    <row r="190" spans="1:37" ht="15">
      <c r="A190" s="35"/>
      <c r="B190" s="35"/>
      <c r="C190" s="35"/>
      <c r="D190" s="35"/>
      <c r="E190" s="36"/>
      <c r="F190" s="36"/>
      <c r="G190" s="36"/>
      <c r="H190" s="39">
        <f t="shared" si="28"/>
      </c>
      <c r="I190" s="37"/>
      <c r="J190" s="37"/>
      <c r="K190" s="37"/>
      <c r="L190" s="37"/>
      <c r="M190" s="37"/>
      <c r="N190" s="37"/>
      <c r="O190" s="37"/>
      <c r="P190" s="37"/>
      <c r="Q190" s="40">
        <f t="shared" si="29"/>
      </c>
      <c r="R190" s="41" t="s">
        <v>61</v>
      </c>
      <c r="S190" s="40">
        <f t="shared" si="30"/>
        <v>0</v>
      </c>
      <c r="T190" s="41"/>
      <c r="AA190" s="23">
        <f t="shared" si="31"/>
        <v>0</v>
      </c>
      <c r="AB190" s="23">
        <f t="shared" si="32"/>
        <v>0</v>
      </c>
      <c r="AC190" s="23">
        <f t="shared" si="33"/>
        <v>0</v>
      </c>
      <c r="AD190" s="23">
        <f t="shared" si="34"/>
        <v>0</v>
      </c>
      <c r="AE190" s="23">
        <f t="shared" si="35"/>
        <v>0</v>
      </c>
      <c r="AF190" s="23">
        <f t="shared" si="36"/>
        <v>0</v>
      </c>
      <c r="AG190" s="23">
        <f t="shared" si="37"/>
        <v>0</v>
      </c>
      <c r="AH190" s="23">
        <f t="shared" si="38"/>
        <v>0</v>
      </c>
      <c r="AI190" s="23">
        <f t="shared" si="39"/>
        <v>0</v>
      </c>
      <c r="AJ190" s="23">
        <f t="shared" si="40"/>
        <v>0</v>
      </c>
      <c r="AK190" s="23">
        <f t="shared" si="41"/>
        <v>0</v>
      </c>
    </row>
    <row r="191" spans="1:37" ht="15">
      <c r="A191" s="35"/>
      <c r="B191" s="35"/>
      <c r="C191" s="35"/>
      <c r="D191" s="35"/>
      <c r="E191" s="36"/>
      <c r="F191" s="36"/>
      <c r="G191" s="36"/>
      <c r="H191" s="39">
        <f t="shared" si="28"/>
      </c>
      <c r="I191" s="37"/>
      <c r="J191" s="37"/>
      <c r="K191" s="37"/>
      <c r="L191" s="37"/>
      <c r="M191" s="37"/>
      <c r="N191" s="37"/>
      <c r="O191" s="37"/>
      <c r="P191" s="37"/>
      <c r="Q191" s="40">
        <f t="shared" si="29"/>
      </c>
      <c r="R191" s="41" t="s">
        <v>61</v>
      </c>
      <c r="S191" s="40">
        <f t="shared" si="30"/>
        <v>0</v>
      </c>
      <c r="T191" s="41"/>
      <c r="AA191" s="23">
        <f t="shared" si="31"/>
        <v>0</v>
      </c>
      <c r="AB191" s="23">
        <f t="shared" si="32"/>
        <v>0</v>
      </c>
      <c r="AC191" s="23">
        <f t="shared" si="33"/>
        <v>0</v>
      </c>
      <c r="AD191" s="23">
        <f t="shared" si="34"/>
        <v>0</v>
      </c>
      <c r="AE191" s="23">
        <f t="shared" si="35"/>
        <v>0</v>
      </c>
      <c r="AF191" s="23">
        <f t="shared" si="36"/>
        <v>0</v>
      </c>
      <c r="AG191" s="23">
        <f t="shared" si="37"/>
        <v>0</v>
      </c>
      <c r="AH191" s="23">
        <f t="shared" si="38"/>
        <v>0</v>
      </c>
      <c r="AI191" s="23">
        <f t="shared" si="39"/>
        <v>0</v>
      </c>
      <c r="AJ191" s="23">
        <f t="shared" si="40"/>
        <v>0</v>
      </c>
      <c r="AK191" s="23">
        <f t="shared" si="41"/>
        <v>0</v>
      </c>
    </row>
    <row r="192" spans="1:37" ht="15">
      <c r="A192" s="35"/>
      <c r="B192" s="35"/>
      <c r="C192" s="35"/>
      <c r="D192" s="35"/>
      <c r="E192" s="36"/>
      <c r="F192" s="36"/>
      <c r="G192" s="36"/>
      <c r="H192" s="39">
        <f t="shared" si="28"/>
      </c>
      <c r="I192" s="37"/>
      <c r="J192" s="37"/>
      <c r="K192" s="37"/>
      <c r="L192" s="37"/>
      <c r="M192" s="37"/>
      <c r="N192" s="37"/>
      <c r="O192" s="37"/>
      <c r="P192" s="37"/>
      <c r="Q192" s="40">
        <f t="shared" si="29"/>
      </c>
      <c r="R192" s="41" t="s">
        <v>61</v>
      </c>
      <c r="S192" s="40">
        <f t="shared" si="30"/>
        <v>0</v>
      </c>
      <c r="T192" s="41"/>
      <c r="AA192" s="23">
        <f t="shared" si="31"/>
        <v>0</v>
      </c>
      <c r="AB192" s="23">
        <f t="shared" si="32"/>
        <v>0</v>
      </c>
      <c r="AC192" s="23">
        <f t="shared" si="33"/>
        <v>0</v>
      </c>
      <c r="AD192" s="23">
        <f t="shared" si="34"/>
        <v>0</v>
      </c>
      <c r="AE192" s="23">
        <f t="shared" si="35"/>
        <v>0</v>
      </c>
      <c r="AF192" s="23">
        <f t="shared" si="36"/>
        <v>0</v>
      </c>
      <c r="AG192" s="23">
        <f t="shared" si="37"/>
        <v>0</v>
      </c>
      <c r="AH192" s="23">
        <f t="shared" si="38"/>
        <v>0</v>
      </c>
      <c r="AI192" s="23">
        <f t="shared" si="39"/>
        <v>0</v>
      </c>
      <c r="AJ192" s="23">
        <f t="shared" si="40"/>
        <v>0</v>
      </c>
      <c r="AK192" s="23">
        <f t="shared" si="41"/>
        <v>0</v>
      </c>
    </row>
    <row r="193" spans="1:37" ht="15">
      <c r="A193" s="35"/>
      <c r="B193" s="35"/>
      <c r="C193" s="35"/>
      <c r="D193" s="35"/>
      <c r="E193" s="36"/>
      <c r="F193" s="36"/>
      <c r="G193" s="36"/>
      <c r="H193" s="39">
        <f t="shared" si="28"/>
      </c>
      <c r="I193" s="37"/>
      <c r="J193" s="37"/>
      <c r="K193" s="37"/>
      <c r="L193" s="37"/>
      <c r="M193" s="37"/>
      <c r="N193" s="37"/>
      <c r="O193" s="37"/>
      <c r="P193" s="37"/>
      <c r="Q193" s="40">
        <f t="shared" si="29"/>
      </c>
      <c r="R193" s="41" t="s">
        <v>61</v>
      </c>
      <c r="S193" s="40">
        <f t="shared" si="30"/>
        <v>0</v>
      </c>
      <c r="T193" s="41"/>
      <c r="AA193" s="23">
        <f t="shared" si="31"/>
        <v>0</v>
      </c>
      <c r="AB193" s="23">
        <f t="shared" si="32"/>
        <v>0</v>
      </c>
      <c r="AC193" s="23">
        <f t="shared" si="33"/>
        <v>0</v>
      </c>
      <c r="AD193" s="23">
        <f t="shared" si="34"/>
        <v>0</v>
      </c>
      <c r="AE193" s="23">
        <f t="shared" si="35"/>
        <v>0</v>
      </c>
      <c r="AF193" s="23">
        <f t="shared" si="36"/>
        <v>0</v>
      </c>
      <c r="AG193" s="23">
        <f t="shared" si="37"/>
        <v>0</v>
      </c>
      <c r="AH193" s="23">
        <f t="shared" si="38"/>
        <v>0</v>
      </c>
      <c r="AI193" s="23">
        <f t="shared" si="39"/>
        <v>0</v>
      </c>
      <c r="AJ193" s="23">
        <f t="shared" si="40"/>
        <v>0</v>
      </c>
      <c r="AK193" s="23">
        <f t="shared" si="41"/>
        <v>0</v>
      </c>
    </row>
    <row r="194" spans="1:37" ht="15">
      <c r="A194" s="35"/>
      <c r="B194" s="35"/>
      <c r="C194" s="35"/>
      <c r="D194" s="35"/>
      <c r="E194" s="36"/>
      <c r="F194" s="36"/>
      <c r="G194" s="36"/>
      <c r="H194" s="39">
        <f t="shared" si="28"/>
      </c>
      <c r="I194" s="37"/>
      <c r="J194" s="37"/>
      <c r="K194" s="37"/>
      <c r="L194" s="37"/>
      <c r="M194" s="37"/>
      <c r="N194" s="37"/>
      <c r="O194" s="37"/>
      <c r="P194" s="37"/>
      <c r="Q194" s="40">
        <f t="shared" si="29"/>
      </c>
      <c r="R194" s="41" t="s">
        <v>61</v>
      </c>
      <c r="S194" s="40">
        <f t="shared" si="30"/>
        <v>0</v>
      </c>
      <c r="T194" s="41"/>
      <c r="AA194" s="23">
        <f t="shared" si="31"/>
        <v>0</v>
      </c>
      <c r="AB194" s="23">
        <f t="shared" si="32"/>
        <v>0</v>
      </c>
      <c r="AC194" s="23">
        <f t="shared" si="33"/>
        <v>0</v>
      </c>
      <c r="AD194" s="23">
        <f t="shared" si="34"/>
        <v>0</v>
      </c>
      <c r="AE194" s="23">
        <f t="shared" si="35"/>
        <v>0</v>
      </c>
      <c r="AF194" s="23">
        <f t="shared" si="36"/>
        <v>0</v>
      </c>
      <c r="AG194" s="23">
        <f t="shared" si="37"/>
        <v>0</v>
      </c>
      <c r="AH194" s="23">
        <f t="shared" si="38"/>
        <v>0</v>
      </c>
      <c r="AI194" s="23">
        <f t="shared" si="39"/>
        <v>0</v>
      </c>
      <c r="AJ194" s="23">
        <f t="shared" si="40"/>
        <v>0</v>
      </c>
      <c r="AK194" s="23">
        <f t="shared" si="41"/>
        <v>0</v>
      </c>
    </row>
    <row r="195" spans="1:37" ht="15">
      <c r="A195" s="35"/>
      <c r="B195" s="35"/>
      <c r="C195" s="35"/>
      <c r="D195" s="35"/>
      <c r="E195" s="36"/>
      <c r="F195" s="36"/>
      <c r="G195" s="36"/>
      <c r="H195" s="39">
        <f t="shared" si="28"/>
      </c>
      <c r="I195" s="37"/>
      <c r="J195" s="37"/>
      <c r="K195" s="37"/>
      <c r="L195" s="37"/>
      <c r="M195" s="37"/>
      <c r="N195" s="37"/>
      <c r="O195" s="37"/>
      <c r="P195" s="37"/>
      <c r="Q195" s="40">
        <f t="shared" si="29"/>
      </c>
      <c r="R195" s="41" t="s">
        <v>61</v>
      </c>
      <c r="S195" s="40">
        <f t="shared" si="30"/>
        <v>0</v>
      </c>
      <c r="T195" s="41"/>
      <c r="AA195" s="23">
        <f t="shared" si="31"/>
        <v>0</v>
      </c>
      <c r="AB195" s="23">
        <f t="shared" si="32"/>
        <v>0</v>
      </c>
      <c r="AC195" s="23">
        <f t="shared" si="33"/>
        <v>0</v>
      </c>
      <c r="AD195" s="23">
        <f t="shared" si="34"/>
        <v>0</v>
      </c>
      <c r="AE195" s="23">
        <f t="shared" si="35"/>
        <v>0</v>
      </c>
      <c r="AF195" s="23">
        <f t="shared" si="36"/>
        <v>0</v>
      </c>
      <c r="AG195" s="23">
        <f t="shared" si="37"/>
        <v>0</v>
      </c>
      <c r="AH195" s="23">
        <f t="shared" si="38"/>
        <v>0</v>
      </c>
      <c r="AI195" s="23">
        <f t="shared" si="39"/>
        <v>0</v>
      </c>
      <c r="AJ195" s="23">
        <f t="shared" si="40"/>
        <v>0</v>
      </c>
      <c r="AK195" s="23">
        <f t="shared" si="41"/>
        <v>0</v>
      </c>
    </row>
    <row r="196" spans="1:37" ht="15">
      <c r="A196" s="35"/>
      <c r="B196" s="35"/>
      <c r="C196" s="35"/>
      <c r="D196" s="35"/>
      <c r="E196" s="36"/>
      <c r="F196" s="36"/>
      <c r="G196" s="36"/>
      <c r="H196" s="39">
        <f t="shared" si="28"/>
      </c>
      <c r="I196" s="37"/>
      <c r="J196" s="37"/>
      <c r="K196" s="37"/>
      <c r="L196" s="37"/>
      <c r="M196" s="37"/>
      <c r="N196" s="37"/>
      <c r="O196" s="37"/>
      <c r="P196" s="37"/>
      <c r="Q196" s="40">
        <f t="shared" si="29"/>
      </c>
      <c r="R196" s="41" t="s">
        <v>61</v>
      </c>
      <c r="S196" s="40">
        <f t="shared" si="30"/>
        <v>0</v>
      </c>
      <c r="T196" s="41"/>
      <c r="AA196" s="23">
        <f t="shared" si="31"/>
        <v>0</v>
      </c>
      <c r="AB196" s="23">
        <f t="shared" si="32"/>
        <v>0</v>
      </c>
      <c r="AC196" s="23">
        <f t="shared" si="33"/>
        <v>0</v>
      </c>
      <c r="AD196" s="23">
        <f t="shared" si="34"/>
        <v>0</v>
      </c>
      <c r="AE196" s="23">
        <f t="shared" si="35"/>
        <v>0</v>
      </c>
      <c r="AF196" s="23">
        <f t="shared" si="36"/>
        <v>0</v>
      </c>
      <c r="AG196" s="23">
        <f t="shared" si="37"/>
        <v>0</v>
      </c>
      <c r="AH196" s="23">
        <f t="shared" si="38"/>
        <v>0</v>
      </c>
      <c r="AI196" s="23">
        <f t="shared" si="39"/>
        <v>0</v>
      </c>
      <c r="AJ196" s="23">
        <f t="shared" si="40"/>
        <v>0</v>
      </c>
      <c r="AK196" s="23">
        <f t="shared" si="41"/>
        <v>0</v>
      </c>
    </row>
    <row r="197" spans="1:37" ht="15">
      <c r="A197" s="35"/>
      <c r="B197" s="35"/>
      <c r="C197" s="35"/>
      <c r="D197" s="35"/>
      <c r="E197" s="36"/>
      <c r="F197" s="36"/>
      <c r="G197" s="36"/>
      <c r="H197" s="39">
        <f t="shared" si="28"/>
      </c>
      <c r="I197" s="37"/>
      <c r="J197" s="37"/>
      <c r="K197" s="37"/>
      <c r="L197" s="37"/>
      <c r="M197" s="37"/>
      <c r="N197" s="37"/>
      <c r="O197" s="37"/>
      <c r="P197" s="37"/>
      <c r="Q197" s="40">
        <f t="shared" si="29"/>
      </c>
      <c r="R197" s="41" t="s">
        <v>61</v>
      </c>
      <c r="S197" s="40">
        <f t="shared" si="30"/>
        <v>0</v>
      </c>
      <c r="T197" s="41"/>
      <c r="AA197" s="23">
        <f t="shared" si="31"/>
        <v>0</v>
      </c>
      <c r="AB197" s="23">
        <f t="shared" si="32"/>
        <v>0</v>
      </c>
      <c r="AC197" s="23">
        <f t="shared" si="33"/>
        <v>0</v>
      </c>
      <c r="AD197" s="23">
        <f t="shared" si="34"/>
        <v>0</v>
      </c>
      <c r="AE197" s="23">
        <f t="shared" si="35"/>
        <v>0</v>
      </c>
      <c r="AF197" s="23">
        <f t="shared" si="36"/>
        <v>0</v>
      </c>
      <c r="AG197" s="23">
        <f t="shared" si="37"/>
        <v>0</v>
      </c>
      <c r="AH197" s="23">
        <f t="shared" si="38"/>
        <v>0</v>
      </c>
      <c r="AI197" s="23">
        <f t="shared" si="39"/>
        <v>0</v>
      </c>
      <c r="AJ197" s="23">
        <f t="shared" si="40"/>
        <v>0</v>
      </c>
      <c r="AK197" s="23">
        <f t="shared" si="41"/>
        <v>0</v>
      </c>
    </row>
    <row r="198" spans="1:37" ht="15">
      <c r="A198" s="35"/>
      <c r="B198" s="35"/>
      <c r="C198" s="35"/>
      <c r="D198" s="35"/>
      <c r="E198" s="36"/>
      <c r="F198" s="36"/>
      <c r="G198" s="36"/>
      <c r="H198" s="39">
        <f t="shared" si="28"/>
      </c>
      <c r="I198" s="37"/>
      <c r="J198" s="37"/>
      <c r="K198" s="37"/>
      <c r="L198" s="37"/>
      <c r="M198" s="37"/>
      <c r="N198" s="37"/>
      <c r="O198" s="37"/>
      <c r="P198" s="37"/>
      <c r="Q198" s="40">
        <f t="shared" si="29"/>
      </c>
      <c r="R198" s="41" t="s">
        <v>61</v>
      </c>
      <c r="S198" s="40">
        <f t="shared" si="30"/>
        <v>0</v>
      </c>
      <c r="T198" s="41"/>
      <c r="AA198" s="23">
        <f t="shared" si="31"/>
        <v>0</v>
      </c>
      <c r="AB198" s="23">
        <f t="shared" si="32"/>
        <v>0</v>
      </c>
      <c r="AC198" s="23">
        <f t="shared" si="33"/>
        <v>0</v>
      </c>
      <c r="AD198" s="23">
        <f t="shared" si="34"/>
        <v>0</v>
      </c>
      <c r="AE198" s="23">
        <f t="shared" si="35"/>
        <v>0</v>
      </c>
      <c r="AF198" s="23">
        <f t="shared" si="36"/>
        <v>0</v>
      </c>
      <c r="AG198" s="23">
        <f t="shared" si="37"/>
        <v>0</v>
      </c>
      <c r="AH198" s="23">
        <f t="shared" si="38"/>
        <v>0</v>
      </c>
      <c r="AI198" s="23">
        <f t="shared" si="39"/>
        <v>0</v>
      </c>
      <c r="AJ198" s="23">
        <f t="shared" si="40"/>
        <v>0</v>
      </c>
      <c r="AK198" s="23">
        <f t="shared" si="41"/>
        <v>0</v>
      </c>
    </row>
    <row r="199" spans="1:37" ht="15">
      <c r="A199" s="35"/>
      <c r="B199" s="35"/>
      <c r="C199" s="35"/>
      <c r="D199" s="35"/>
      <c r="E199" s="36"/>
      <c r="F199" s="36"/>
      <c r="G199" s="36"/>
      <c r="H199" s="39">
        <f t="shared" si="28"/>
      </c>
      <c r="I199" s="37"/>
      <c r="J199" s="37"/>
      <c r="K199" s="37"/>
      <c r="L199" s="37"/>
      <c r="M199" s="37"/>
      <c r="N199" s="37"/>
      <c r="O199" s="37"/>
      <c r="P199" s="37"/>
      <c r="Q199" s="40">
        <f t="shared" si="29"/>
      </c>
      <c r="R199" s="41" t="s">
        <v>61</v>
      </c>
      <c r="S199" s="40">
        <f t="shared" si="30"/>
        <v>0</v>
      </c>
      <c r="T199" s="41"/>
      <c r="AA199" s="23">
        <f t="shared" si="31"/>
        <v>0</v>
      </c>
      <c r="AB199" s="23">
        <f t="shared" si="32"/>
        <v>0</v>
      </c>
      <c r="AC199" s="23">
        <f t="shared" si="33"/>
        <v>0</v>
      </c>
      <c r="AD199" s="23">
        <f t="shared" si="34"/>
        <v>0</v>
      </c>
      <c r="AE199" s="23">
        <f t="shared" si="35"/>
        <v>0</v>
      </c>
      <c r="AF199" s="23">
        <f t="shared" si="36"/>
        <v>0</v>
      </c>
      <c r="AG199" s="23">
        <f t="shared" si="37"/>
        <v>0</v>
      </c>
      <c r="AH199" s="23">
        <f t="shared" si="38"/>
        <v>0</v>
      </c>
      <c r="AI199" s="23">
        <f t="shared" si="39"/>
        <v>0</v>
      </c>
      <c r="AJ199" s="23">
        <f t="shared" si="40"/>
        <v>0</v>
      </c>
      <c r="AK199" s="23">
        <f t="shared" si="41"/>
        <v>0</v>
      </c>
    </row>
    <row r="200" spans="1:37" ht="15">
      <c r="A200" s="35"/>
      <c r="B200" s="35"/>
      <c r="C200" s="35"/>
      <c r="D200" s="35"/>
      <c r="E200" s="36"/>
      <c r="F200" s="36"/>
      <c r="G200" s="36"/>
      <c r="H200" s="39">
        <f t="shared" si="28"/>
      </c>
      <c r="I200" s="37"/>
      <c r="J200" s="37"/>
      <c r="K200" s="37"/>
      <c r="L200" s="37"/>
      <c r="M200" s="37"/>
      <c r="N200" s="37"/>
      <c r="O200" s="37"/>
      <c r="P200" s="37"/>
      <c r="Q200" s="40">
        <f t="shared" si="29"/>
      </c>
      <c r="R200" s="41" t="s">
        <v>61</v>
      </c>
      <c r="S200" s="40">
        <f t="shared" si="30"/>
        <v>0</v>
      </c>
      <c r="T200" s="41"/>
      <c r="AA200" s="23">
        <f t="shared" si="31"/>
        <v>0</v>
      </c>
      <c r="AB200" s="23">
        <f t="shared" si="32"/>
        <v>0</v>
      </c>
      <c r="AC200" s="23">
        <f t="shared" si="33"/>
        <v>0</v>
      </c>
      <c r="AD200" s="23">
        <f t="shared" si="34"/>
        <v>0</v>
      </c>
      <c r="AE200" s="23">
        <f t="shared" si="35"/>
        <v>0</v>
      </c>
      <c r="AF200" s="23">
        <f t="shared" si="36"/>
        <v>0</v>
      </c>
      <c r="AG200" s="23">
        <f t="shared" si="37"/>
        <v>0</v>
      </c>
      <c r="AH200" s="23">
        <f t="shared" si="38"/>
        <v>0</v>
      </c>
      <c r="AI200" s="23">
        <f t="shared" si="39"/>
        <v>0</v>
      </c>
      <c r="AJ200" s="23">
        <f t="shared" si="40"/>
        <v>0</v>
      </c>
      <c r="AK200" s="23">
        <f t="shared" si="41"/>
        <v>0</v>
      </c>
    </row>
    <row r="201" spans="1:37" ht="15">
      <c r="A201" s="35"/>
      <c r="B201" s="35"/>
      <c r="C201" s="35"/>
      <c r="D201" s="35"/>
      <c r="E201" s="36"/>
      <c r="F201" s="36"/>
      <c r="G201" s="36"/>
      <c r="H201" s="39">
        <f t="shared" si="28"/>
      </c>
      <c r="I201" s="37"/>
      <c r="J201" s="37"/>
      <c r="K201" s="37"/>
      <c r="L201" s="37"/>
      <c r="M201" s="37"/>
      <c r="N201" s="37"/>
      <c r="O201" s="37"/>
      <c r="P201" s="37"/>
      <c r="Q201" s="40">
        <f t="shared" si="29"/>
      </c>
      <c r="R201" s="41" t="s">
        <v>61</v>
      </c>
      <c r="S201" s="40">
        <f t="shared" si="30"/>
        <v>0</v>
      </c>
      <c r="T201" s="41"/>
      <c r="AA201" s="23">
        <f t="shared" si="31"/>
        <v>0</v>
      </c>
      <c r="AB201" s="23">
        <f t="shared" si="32"/>
        <v>0</v>
      </c>
      <c r="AC201" s="23">
        <f t="shared" si="33"/>
        <v>0</v>
      </c>
      <c r="AD201" s="23">
        <f t="shared" si="34"/>
        <v>0</v>
      </c>
      <c r="AE201" s="23">
        <f t="shared" si="35"/>
        <v>0</v>
      </c>
      <c r="AF201" s="23">
        <f t="shared" si="36"/>
        <v>0</v>
      </c>
      <c r="AG201" s="23">
        <f t="shared" si="37"/>
        <v>0</v>
      </c>
      <c r="AH201" s="23">
        <f t="shared" si="38"/>
        <v>0</v>
      </c>
      <c r="AI201" s="23">
        <f t="shared" si="39"/>
        <v>0</v>
      </c>
      <c r="AJ201" s="23">
        <f t="shared" si="40"/>
        <v>0</v>
      </c>
      <c r="AK201" s="23">
        <f t="shared" si="41"/>
        <v>0</v>
      </c>
    </row>
    <row r="202" spans="1:37" ht="15">
      <c r="A202" s="35"/>
      <c r="B202" s="35"/>
      <c r="C202" s="35"/>
      <c r="D202" s="35"/>
      <c r="E202" s="36"/>
      <c r="F202" s="36"/>
      <c r="G202" s="36"/>
      <c r="H202" s="39">
        <f t="shared" si="28"/>
      </c>
      <c r="I202" s="37"/>
      <c r="J202" s="37"/>
      <c r="K202" s="37"/>
      <c r="L202" s="37"/>
      <c r="M202" s="37"/>
      <c r="N202" s="37"/>
      <c r="O202" s="37"/>
      <c r="P202" s="37"/>
      <c r="Q202" s="40">
        <f t="shared" si="29"/>
      </c>
      <c r="R202" s="41" t="s">
        <v>61</v>
      </c>
      <c r="S202" s="40">
        <f t="shared" si="30"/>
        <v>0</v>
      </c>
      <c r="T202" s="41"/>
      <c r="AA202" s="23">
        <f t="shared" si="31"/>
        <v>0</v>
      </c>
      <c r="AB202" s="23">
        <f t="shared" si="32"/>
        <v>0</v>
      </c>
      <c r="AC202" s="23">
        <f t="shared" si="33"/>
        <v>0</v>
      </c>
      <c r="AD202" s="23">
        <f t="shared" si="34"/>
        <v>0</v>
      </c>
      <c r="AE202" s="23">
        <f t="shared" si="35"/>
        <v>0</v>
      </c>
      <c r="AF202" s="23">
        <f t="shared" si="36"/>
        <v>0</v>
      </c>
      <c r="AG202" s="23">
        <f t="shared" si="37"/>
        <v>0</v>
      </c>
      <c r="AH202" s="23">
        <f t="shared" si="38"/>
        <v>0</v>
      </c>
      <c r="AI202" s="23">
        <f t="shared" si="39"/>
        <v>0</v>
      </c>
      <c r="AJ202" s="23">
        <f t="shared" si="40"/>
        <v>0</v>
      </c>
      <c r="AK202" s="23">
        <f t="shared" si="41"/>
        <v>0</v>
      </c>
    </row>
    <row r="203" spans="1:37" ht="15">
      <c r="A203" s="35"/>
      <c r="B203" s="35"/>
      <c r="C203" s="35"/>
      <c r="D203" s="35"/>
      <c r="E203" s="36"/>
      <c r="F203" s="36"/>
      <c r="G203" s="36"/>
      <c r="H203" s="39">
        <f t="shared" si="28"/>
      </c>
      <c r="I203" s="37"/>
      <c r="J203" s="37"/>
      <c r="K203" s="37"/>
      <c r="L203" s="37"/>
      <c r="M203" s="37"/>
      <c r="N203" s="37"/>
      <c r="O203" s="37"/>
      <c r="P203" s="37"/>
      <c r="Q203" s="40">
        <f t="shared" si="29"/>
      </c>
      <c r="R203" s="41" t="s">
        <v>61</v>
      </c>
      <c r="S203" s="40">
        <f t="shared" si="30"/>
        <v>0</v>
      </c>
      <c r="T203" s="41"/>
      <c r="AA203" s="23">
        <f t="shared" si="31"/>
        <v>0</v>
      </c>
      <c r="AB203" s="23">
        <f t="shared" si="32"/>
        <v>0</v>
      </c>
      <c r="AC203" s="23">
        <f t="shared" si="33"/>
        <v>0</v>
      </c>
      <c r="AD203" s="23">
        <f t="shared" si="34"/>
        <v>0</v>
      </c>
      <c r="AE203" s="23">
        <f t="shared" si="35"/>
        <v>0</v>
      </c>
      <c r="AF203" s="23">
        <f t="shared" si="36"/>
        <v>0</v>
      </c>
      <c r="AG203" s="23">
        <f t="shared" si="37"/>
        <v>0</v>
      </c>
      <c r="AH203" s="23">
        <f t="shared" si="38"/>
        <v>0</v>
      </c>
      <c r="AI203" s="23">
        <f t="shared" si="39"/>
        <v>0</v>
      </c>
      <c r="AJ203" s="23">
        <f t="shared" si="40"/>
        <v>0</v>
      </c>
      <c r="AK203" s="23">
        <f t="shared" si="41"/>
        <v>0</v>
      </c>
    </row>
    <row r="204" spans="1:37" ht="15">
      <c r="A204" s="35"/>
      <c r="B204" s="35"/>
      <c r="C204" s="35"/>
      <c r="D204" s="35"/>
      <c r="E204" s="36"/>
      <c r="F204" s="36"/>
      <c r="G204" s="36"/>
      <c r="H204" s="39">
        <f t="shared" si="28"/>
      </c>
      <c r="I204" s="37"/>
      <c r="J204" s="37"/>
      <c r="K204" s="37"/>
      <c r="L204" s="37"/>
      <c r="M204" s="37"/>
      <c r="N204" s="37"/>
      <c r="O204" s="37"/>
      <c r="P204" s="37"/>
      <c r="Q204" s="40">
        <f t="shared" si="29"/>
      </c>
      <c r="R204" s="41" t="s">
        <v>61</v>
      </c>
      <c r="S204" s="40">
        <f t="shared" si="30"/>
        <v>0</v>
      </c>
      <c r="T204" s="41"/>
      <c r="AA204" s="23">
        <f t="shared" si="31"/>
        <v>0</v>
      </c>
      <c r="AB204" s="23">
        <f t="shared" si="32"/>
        <v>0</v>
      </c>
      <c r="AC204" s="23">
        <f t="shared" si="33"/>
        <v>0</v>
      </c>
      <c r="AD204" s="23">
        <f t="shared" si="34"/>
        <v>0</v>
      </c>
      <c r="AE204" s="23">
        <f t="shared" si="35"/>
        <v>0</v>
      </c>
      <c r="AF204" s="23">
        <f t="shared" si="36"/>
        <v>0</v>
      </c>
      <c r="AG204" s="23">
        <f t="shared" si="37"/>
        <v>0</v>
      </c>
      <c r="AH204" s="23">
        <f t="shared" si="38"/>
        <v>0</v>
      </c>
      <c r="AI204" s="23">
        <f t="shared" si="39"/>
        <v>0</v>
      </c>
      <c r="AJ204" s="23">
        <f t="shared" si="40"/>
        <v>0</v>
      </c>
      <c r="AK204" s="23">
        <f t="shared" si="41"/>
        <v>0</v>
      </c>
    </row>
    <row r="205" spans="1:37" ht="15">
      <c r="A205" s="35"/>
      <c r="B205" s="35"/>
      <c r="C205" s="35"/>
      <c r="D205" s="35"/>
      <c r="E205" s="36"/>
      <c r="F205" s="36"/>
      <c r="G205" s="36"/>
      <c r="H205" s="39">
        <f t="shared" si="28"/>
      </c>
      <c r="I205" s="37"/>
      <c r="J205" s="37"/>
      <c r="K205" s="37"/>
      <c r="L205" s="37"/>
      <c r="M205" s="37"/>
      <c r="N205" s="37"/>
      <c r="O205" s="37"/>
      <c r="P205" s="37"/>
      <c r="Q205" s="40">
        <f t="shared" si="29"/>
      </c>
      <c r="R205" s="41" t="s">
        <v>61</v>
      </c>
      <c r="S205" s="40">
        <f t="shared" si="30"/>
        <v>0</v>
      </c>
      <c r="T205" s="41"/>
      <c r="AA205" s="23">
        <f t="shared" si="31"/>
        <v>0</v>
      </c>
      <c r="AB205" s="23">
        <f t="shared" si="32"/>
        <v>0</v>
      </c>
      <c r="AC205" s="23">
        <f t="shared" si="33"/>
        <v>0</v>
      </c>
      <c r="AD205" s="23">
        <f t="shared" si="34"/>
        <v>0</v>
      </c>
      <c r="AE205" s="23">
        <f t="shared" si="35"/>
        <v>0</v>
      </c>
      <c r="AF205" s="23">
        <f t="shared" si="36"/>
        <v>0</v>
      </c>
      <c r="AG205" s="23">
        <f t="shared" si="37"/>
        <v>0</v>
      </c>
      <c r="AH205" s="23">
        <f t="shared" si="38"/>
        <v>0</v>
      </c>
      <c r="AI205" s="23">
        <f t="shared" si="39"/>
        <v>0</v>
      </c>
      <c r="AJ205" s="23">
        <f t="shared" si="40"/>
        <v>0</v>
      </c>
      <c r="AK205" s="23">
        <f t="shared" si="41"/>
        <v>0</v>
      </c>
    </row>
    <row r="206" spans="1:37" ht="15">
      <c r="A206" s="35"/>
      <c r="B206" s="35"/>
      <c r="C206" s="35"/>
      <c r="D206" s="35"/>
      <c r="E206" s="36"/>
      <c r="F206" s="36"/>
      <c r="G206" s="36"/>
      <c r="H206" s="39">
        <f t="shared" si="28"/>
      </c>
      <c r="I206" s="37"/>
      <c r="J206" s="37"/>
      <c r="K206" s="37"/>
      <c r="L206" s="37"/>
      <c r="M206" s="37"/>
      <c r="N206" s="37"/>
      <c r="O206" s="37"/>
      <c r="P206" s="37"/>
      <c r="Q206" s="40">
        <f t="shared" si="29"/>
      </c>
      <c r="R206" s="41" t="s">
        <v>61</v>
      </c>
      <c r="S206" s="40">
        <f t="shared" si="30"/>
        <v>0</v>
      </c>
      <c r="T206" s="41"/>
      <c r="AA206" s="23">
        <f t="shared" si="31"/>
        <v>0</v>
      </c>
      <c r="AB206" s="23">
        <f t="shared" si="32"/>
        <v>0</v>
      </c>
      <c r="AC206" s="23">
        <f t="shared" si="33"/>
        <v>0</v>
      </c>
      <c r="AD206" s="23">
        <f t="shared" si="34"/>
        <v>0</v>
      </c>
      <c r="AE206" s="23">
        <f t="shared" si="35"/>
        <v>0</v>
      </c>
      <c r="AF206" s="23">
        <f t="shared" si="36"/>
        <v>0</v>
      </c>
      <c r="AG206" s="23">
        <f t="shared" si="37"/>
        <v>0</v>
      </c>
      <c r="AH206" s="23">
        <f t="shared" si="38"/>
        <v>0</v>
      </c>
      <c r="AI206" s="23">
        <f t="shared" si="39"/>
        <v>0</v>
      </c>
      <c r="AJ206" s="23">
        <f t="shared" si="40"/>
        <v>0</v>
      </c>
      <c r="AK206" s="23">
        <f t="shared" si="41"/>
        <v>0</v>
      </c>
    </row>
    <row r="207" spans="1:37" ht="15">
      <c r="A207" s="35"/>
      <c r="B207" s="35"/>
      <c r="C207" s="35"/>
      <c r="D207" s="35"/>
      <c r="E207" s="36"/>
      <c r="F207" s="36"/>
      <c r="G207" s="36"/>
      <c r="H207" s="39">
        <f t="shared" si="28"/>
      </c>
      <c r="I207" s="37"/>
      <c r="J207" s="37"/>
      <c r="K207" s="37"/>
      <c r="L207" s="37"/>
      <c r="M207" s="37"/>
      <c r="N207" s="37"/>
      <c r="O207" s="37"/>
      <c r="P207" s="37"/>
      <c r="Q207" s="40">
        <f t="shared" si="29"/>
      </c>
      <c r="R207" s="41" t="s">
        <v>61</v>
      </c>
      <c r="S207" s="40">
        <f t="shared" si="30"/>
        <v>0</v>
      </c>
      <c r="T207" s="41"/>
      <c r="AA207" s="23">
        <f t="shared" si="31"/>
        <v>0</v>
      </c>
      <c r="AB207" s="23">
        <f t="shared" si="32"/>
        <v>0</v>
      </c>
      <c r="AC207" s="23">
        <f t="shared" si="33"/>
        <v>0</v>
      </c>
      <c r="AD207" s="23">
        <f t="shared" si="34"/>
        <v>0</v>
      </c>
      <c r="AE207" s="23">
        <f t="shared" si="35"/>
        <v>0</v>
      </c>
      <c r="AF207" s="23">
        <f t="shared" si="36"/>
        <v>0</v>
      </c>
      <c r="AG207" s="23">
        <f t="shared" si="37"/>
        <v>0</v>
      </c>
      <c r="AH207" s="23">
        <f t="shared" si="38"/>
        <v>0</v>
      </c>
      <c r="AI207" s="23">
        <f t="shared" si="39"/>
        <v>0</v>
      </c>
      <c r="AJ207" s="23">
        <f t="shared" si="40"/>
        <v>0</v>
      </c>
      <c r="AK207" s="23">
        <f t="shared" si="41"/>
        <v>0</v>
      </c>
    </row>
    <row r="208" spans="1:37" ht="15">
      <c r="A208" s="35"/>
      <c r="B208" s="35"/>
      <c r="C208" s="35"/>
      <c r="D208" s="35"/>
      <c r="E208" s="36"/>
      <c r="F208" s="36"/>
      <c r="G208" s="36"/>
      <c r="H208" s="39">
        <f t="shared" si="28"/>
      </c>
      <c r="I208" s="37"/>
      <c r="J208" s="37"/>
      <c r="K208" s="37"/>
      <c r="L208" s="37"/>
      <c r="M208" s="37"/>
      <c r="N208" s="37"/>
      <c r="O208" s="37"/>
      <c r="P208" s="37"/>
      <c r="Q208" s="40">
        <f t="shared" si="29"/>
      </c>
      <c r="R208" s="41" t="s">
        <v>61</v>
      </c>
      <c r="S208" s="40">
        <f t="shared" si="30"/>
        <v>0</v>
      </c>
      <c r="T208" s="41"/>
      <c r="AA208" s="23">
        <f t="shared" si="31"/>
        <v>0</v>
      </c>
      <c r="AB208" s="23">
        <f t="shared" si="32"/>
        <v>0</v>
      </c>
      <c r="AC208" s="23">
        <f t="shared" si="33"/>
        <v>0</v>
      </c>
      <c r="AD208" s="23">
        <f t="shared" si="34"/>
        <v>0</v>
      </c>
      <c r="AE208" s="23">
        <f t="shared" si="35"/>
        <v>0</v>
      </c>
      <c r="AF208" s="23">
        <f t="shared" si="36"/>
        <v>0</v>
      </c>
      <c r="AG208" s="23">
        <f t="shared" si="37"/>
        <v>0</v>
      </c>
      <c r="AH208" s="23">
        <f t="shared" si="38"/>
        <v>0</v>
      </c>
      <c r="AI208" s="23">
        <f t="shared" si="39"/>
        <v>0</v>
      </c>
      <c r="AJ208" s="23">
        <f t="shared" si="40"/>
        <v>0</v>
      </c>
      <c r="AK208" s="23">
        <f t="shared" si="41"/>
        <v>0</v>
      </c>
    </row>
    <row r="209" spans="1:37" ht="15">
      <c r="A209" s="35"/>
      <c r="B209" s="35"/>
      <c r="C209" s="35"/>
      <c r="D209" s="35"/>
      <c r="E209" s="36"/>
      <c r="F209" s="36"/>
      <c r="G209" s="36"/>
      <c r="H209" s="39">
        <f aca="true" t="shared" si="42" ref="H209:H272">IF(AA209=0,"",IF(AA209&lt;$AF$8,"KK","KG/H"))</f>
      </c>
      <c r="I209" s="37"/>
      <c r="J209" s="37"/>
      <c r="K209" s="37"/>
      <c r="L209" s="37"/>
      <c r="M209" s="37"/>
      <c r="N209" s="37"/>
      <c r="O209" s="37"/>
      <c r="P209" s="37"/>
      <c r="Q209" s="40">
        <f aca="true" t="shared" si="43" ref="Q209:Q272">IF($AK209=0,"",IF($AK209&gt;1,"",SUM($AB209:$AI209)))</f>
      </c>
      <c r="R209" s="41" t="s">
        <v>61</v>
      </c>
      <c r="S209" s="40">
        <f aca="true" t="shared" si="44" ref="S209:S272">IF(NOT(ISBLANK($T209)),IF($AK209=0,"",IF($AK209&gt;1,"",SUM($AB209:$AI209))),0)</f>
        <v>0</v>
      </c>
      <c r="T209" s="41"/>
      <c r="AA209" s="23">
        <f aca="true" t="shared" si="45" ref="AA209:AA272">IF(E209="",0,O$3-E209)</f>
        <v>0</v>
      </c>
      <c r="AB209" s="23">
        <f aca="true" t="shared" si="46" ref="AB209:AB272">IF(I209="x",$C$4*3,0)</f>
        <v>0</v>
      </c>
      <c r="AC209" s="23">
        <f aca="true" t="shared" si="47" ref="AC209:AC272">IF(J209="x",$C$5*3,0)</f>
        <v>0</v>
      </c>
      <c r="AD209" s="23">
        <f aca="true" t="shared" si="48" ref="AD209:AD272">IF(K209="x",$C$6*3,0)</f>
        <v>0</v>
      </c>
      <c r="AE209" s="23">
        <f aca="true" t="shared" si="49" ref="AE209:AE272">IF(L209="x",$C$7*3,0)</f>
        <v>0</v>
      </c>
      <c r="AF209" s="23">
        <f aca="true" t="shared" si="50" ref="AF209:AF272">IF(M209="x",$C$8*3,0)</f>
        <v>0</v>
      </c>
      <c r="AG209" s="23">
        <f aca="true" t="shared" si="51" ref="AG209:AG272">IF(N209="x",$C$9*3,0)</f>
        <v>0</v>
      </c>
      <c r="AH209" s="23">
        <f aca="true" t="shared" si="52" ref="AH209:AH272">IF(O209="x",$C$10*3,0)</f>
        <v>0</v>
      </c>
      <c r="AI209" s="23">
        <f aca="true" t="shared" si="53" ref="AI209:AI272">IF(P209="x",$C$11*3,0)</f>
        <v>0</v>
      </c>
      <c r="AJ209" s="23">
        <f aca="true" t="shared" si="54" ref="AJ209:AJ272">SUM(AB209:AH209)</f>
        <v>0</v>
      </c>
      <c r="AK209" s="23">
        <f aca="true" t="shared" si="55" ref="AK209:AK272">COUNTA(I209:P209)</f>
        <v>0</v>
      </c>
    </row>
    <row r="210" spans="1:37" ht="15">
      <c r="A210" s="35"/>
      <c r="B210" s="35"/>
      <c r="C210" s="35"/>
      <c r="D210" s="35"/>
      <c r="E210" s="36"/>
      <c r="F210" s="36"/>
      <c r="G210" s="36"/>
      <c r="H210" s="39">
        <f t="shared" si="42"/>
      </c>
      <c r="I210" s="37"/>
      <c r="J210" s="37"/>
      <c r="K210" s="37"/>
      <c r="L210" s="37"/>
      <c r="M210" s="37"/>
      <c r="N210" s="37"/>
      <c r="O210" s="37"/>
      <c r="P210" s="37"/>
      <c r="Q210" s="40">
        <f t="shared" si="43"/>
      </c>
      <c r="R210" s="41" t="s">
        <v>61</v>
      </c>
      <c r="S210" s="40">
        <f t="shared" si="44"/>
        <v>0</v>
      </c>
      <c r="T210" s="41"/>
      <c r="AA210" s="23">
        <f t="shared" si="45"/>
        <v>0</v>
      </c>
      <c r="AB210" s="23">
        <f t="shared" si="46"/>
        <v>0</v>
      </c>
      <c r="AC210" s="23">
        <f t="shared" si="47"/>
        <v>0</v>
      </c>
      <c r="AD210" s="23">
        <f t="shared" si="48"/>
        <v>0</v>
      </c>
      <c r="AE210" s="23">
        <f t="shared" si="49"/>
        <v>0</v>
      </c>
      <c r="AF210" s="23">
        <f t="shared" si="50"/>
        <v>0</v>
      </c>
      <c r="AG210" s="23">
        <f t="shared" si="51"/>
        <v>0</v>
      </c>
      <c r="AH210" s="23">
        <f t="shared" si="52"/>
        <v>0</v>
      </c>
      <c r="AI210" s="23">
        <f t="shared" si="53"/>
        <v>0</v>
      </c>
      <c r="AJ210" s="23">
        <f t="shared" si="54"/>
        <v>0</v>
      </c>
      <c r="AK210" s="23">
        <f t="shared" si="55"/>
        <v>0</v>
      </c>
    </row>
    <row r="211" spans="1:37" ht="15">
      <c r="A211" s="35"/>
      <c r="B211" s="35"/>
      <c r="C211" s="35"/>
      <c r="D211" s="35"/>
      <c r="E211" s="36"/>
      <c r="F211" s="36"/>
      <c r="G211" s="36"/>
      <c r="H211" s="39">
        <f t="shared" si="42"/>
      </c>
      <c r="I211" s="37"/>
      <c r="J211" s="37"/>
      <c r="K211" s="37"/>
      <c r="L211" s="37"/>
      <c r="M211" s="37"/>
      <c r="N211" s="37"/>
      <c r="O211" s="37"/>
      <c r="P211" s="37"/>
      <c r="Q211" s="40">
        <f t="shared" si="43"/>
      </c>
      <c r="R211" s="41" t="s">
        <v>61</v>
      </c>
      <c r="S211" s="40">
        <f t="shared" si="44"/>
        <v>0</v>
      </c>
      <c r="T211" s="41"/>
      <c r="AA211" s="23">
        <f t="shared" si="45"/>
        <v>0</v>
      </c>
      <c r="AB211" s="23">
        <f t="shared" si="46"/>
        <v>0</v>
      </c>
      <c r="AC211" s="23">
        <f t="shared" si="47"/>
        <v>0</v>
      </c>
      <c r="AD211" s="23">
        <f t="shared" si="48"/>
        <v>0</v>
      </c>
      <c r="AE211" s="23">
        <f t="shared" si="49"/>
        <v>0</v>
      </c>
      <c r="AF211" s="23">
        <f t="shared" si="50"/>
        <v>0</v>
      </c>
      <c r="AG211" s="23">
        <f t="shared" si="51"/>
        <v>0</v>
      </c>
      <c r="AH211" s="23">
        <f t="shared" si="52"/>
        <v>0</v>
      </c>
      <c r="AI211" s="23">
        <f t="shared" si="53"/>
        <v>0</v>
      </c>
      <c r="AJ211" s="23">
        <f t="shared" si="54"/>
        <v>0</v>
      </c>
      <c r="AK211" s="23">
        <f t="shared" si="55"/>
        <v>0</v>
      </c>
    </row>
    <row r="212" spans="1:37" ht="15">
      <c r="A212" s="35"/>
      <c r="B212" s="35"/>
      <c r="C212" s="35"/>
      <c r="D212" s="35"/>
      <c r="E212" s="36"/>
      <c r="F212" s="36"/>
      <c r="G212" s="36"/>
      <c r="H212" s="39">
        <f t="shared" si="42"/>
      </c>
      <c r="I212" s="37"/>
      <c r="J212" s="37"/>
      <c r="K212" s="37"/>
      <c r="L212" s="37"/>
      <c r="M212" s="37"/>
      <c r="N212" s="37"/>
      <c r="O212" s="37"/>
      <c r="P212" s="37"/>
      <c r="Q212" s="40">
        <f t="shared" si="43"/>
      </c>
      <c r="R212" s="41" t="s">
        <v>61</v>
      </c>
      <c r="S212" s="40">
        <f t="shared" si="44"/>
        <v>0</v>
      </c>
      <c r="T212" s="41"/>
      <c r="AA212" s="23">
        <f t="shared" si="45"/>
        <v>0</v>
      </c>
      <c r="AB212" s="23">
        <f t="shared" si="46"/>
        <v>0</v>
      </c>
      <c r="AC212" s="23">
        <f t="shared" si="47"/>
        <v>0</v>
      </c>
      <c r="AD212" s="23">
        <f t="shared" si="48"/>
        <v>0</v>
      </c>
      <c r="AE212" s="23">
        <f t="shared" si="49"/>
        <v>0</v>
      </c>
      <c r="AF212" s="23">
        <f t="shared" si="50"/>
        <v>0</v>
      </c>
      <c r="AG212" s="23">
        <f t="shared" si="51"/>
        <v>0</v>
      </c>
      <c r="AH212" s="23">
        <f t="shared" si="52"/>
        <v>0</v>
      </c>
      <c r="AI212" s="23">
        <f t="shared" si="53"/>
        <v>0</v>
      </c>
      <c r="AJ212" s="23">
        <f t="shared" si="54"/>
        <v>0</v>
      </c>
      <c r="AK212" s="23">
        <f t="shared" si="55"/>
        <v>0</v>
      </c>
    </row>
    <row r="213" spans="1:37" ht="15">
      <c r="A213" s="35"/>
      <c r="B213" s="35"/>
      <c r="C213" s="35"/>
      <c r="D213" s="35"/>
      <c r="E213" s="36"/>
      <c r="F213" s="36"/>
      <c r="G213" s="36"/>
      <c r="H213" s="39">
        <f t="shared" si="42"/>
      </c>
      <c r="I213" s="37"/>
      <c r="J213" s="37"/>
      <c r="K213" s="37"/>
      <c r="L213" s="37"/>
      <c r="M213" s="37"/>
      <c r="N213" s="37"/>
      <c r="O213" s="37"/>
      <c r="P213" s="37"/>
      <c r="Q213" s="40">
        <f t="shared" si="43"/>
      </c>
      <c r="R213" s="41" t="s">
        <v>61</v>
      </c>
      <c r="S213" s="40">
        <f t="shared" si="44"/>
        <v>0</v>
      </c>
      <c r="T213" s="41"/>
      <c r="AA213" s="23">
        <f t="shared" si="45"/>
        <v>0</v>
      </c>
      <c r="AB213" s="23">
        <f t="shared" si="46"/>
        <v>0</v>
      </c>
      <c r="AC213" s="23">
        <f t="shared" si="47"/>
        <v>0</v>
      </c>
      <c r="AD213" s="23">
        <f t="shared" si="48"/>
        <v>0</v>
      </c>
      <c r="AE213" s="23">
        <f t="shared" si="49"/>
        <v>0</v>
      </c>
      <c r="AF213" s="23">
        <f t="shared" si="50"/>
        <v>0</v>
      </c>
      <c r="AG213" s="23">
        <f t="shared" si="51"/>
        <v>0</v>
      </c>
      <c r="AH213" s="23">
        <f t="shared" si="52"/>
        <v>0</v>
      </c>
      <c r="AI213" s="23">
        <f t="shared" si="53"/>
        <v>0</v>
      </c>
      <c r="AJ213" s="23">
        <f t="shared" si="54"/>
        <v>0</v>
      </c>
      <c r="AK213" s="23">
        <f t="shared" si="55"/>
        <v>0</v>
      </c>
    </row>
    <row r="214" spans="1:37" ht="15">
      <c r="A214" s="35"/>
      <c r="B214" s="35"/>
      <c r="C214" s="35"/>
      <c r="D214" s="35"/>
      <c r="E214" s="36"/>
      <c r="F214" s="36"/>
      <c r="G214" s="36"/>
      <c r="H214" s="39">
        <f t="shared" si="42"/>
      </c>
      <c r="I214" s="37"/>
      <c r="J214" s="37"/>
      <c r="K214" s="37"/>
      <c r="L214" s="37"/>
      <c r="M214" s="37"/>
      <c r="N214" s="37"/>
      <c r="O214" s="37"/>
      <c r="P214" s="37"/>
      <c r="Q214" s="40">
        <f t="shared" si="43"/>
      </c>
      <c r="R214" s="41" t="s">
        <v>61</v>
      </c>
      <c r="S214" s="40">
        <f t="shared" si="44"/>
        <v>0</v>
      </c>
      <c r="T214" s="41"/>
      <c r="AA214" s="23">
        <f t="shared" si="45"/>
        <v>0</v>
      </c>
      <c r="AB214" s="23">
        <f t="shared" si="46"/>
        <v>0</v>
      </c>
      <c r="AC214" s="23">
        <f t="shared" si="47"/>
        <v>0</v>
      </c>
      <c r="AD214" s="23">
        <f t="shared" si="48"/>
        <v>0</v>
      </c>
      <c r="AE214" s="23">
        <f t="shared" si="49"/>
        <v>0</v>
      </c>
      <c r="AF214" s="23">
        <f t="shared" si="50"/>
        <v>0</v>
      </c>
      <c r="AG214" s="23">
        <f t="shared" si="51"/>
        <v>0</v>
      </c>
      <c r="AH214" s="23">
        <f t="shared" si="52"/>
        <v>0</v>
      </c>
      <c r="AI214" s="23">
        <f t="shared" si="53"/>
        <v>0</v>
      </c>
      <c r="AJ214" s="23">
        <f t="shared" si="54"/>
        <v>0</v>
      </c>
      <c r="AK214" s="23">
        <f t="shared" si="55"/>
        <v>0</v>
      </c>
    </row>
    <row r="215" spans="1:37" ht="15">
      <c r="A215" s="35"/>
      <c r="B215" s="35"/>
      <c r="C215" s="35"/>
      <c r="D215" s="35"/>
      <c r="E215" s="36"/>
      <c r="F215" s="36"/>
      <c r="G215" s="36"/>
      <c r="H215" s="39">
        <f t="shared" si="42"/>
      </c>
      <c r="I215" s="37"/>
      <c r="J215" s="37"/>
      <c r="K215" s="37"/>
      <c r="L215" s="37"/>
      <c r="M215" s="37"/>
      <c r="N215" s="37"/>
      <c r="O215" s="37"/>
      <c r="P215" s="37"/>
      <c r="Q215" s="40">
        <f t="shared" si="43"/>
      </c>
      <c r="R215" s="41" t="s">
        <v>61</v>
      </c>
      <c r="S215" s="40">
        <f t="shared" si="44"/>
        <v>0</v>
      </c>
      <c r="T215" s="41"/>
      <c r="AA215" s="23">
        <f t="shared" si="45"/>
        <v>0</v>
      </c>
      <c r="AB215" s="23">
        <f t="shared" si="46"/>
        <v>0</v>
      </c>
      <c r="AC215" s="23">
        <f t="shared" si="47"/>
        <v>0</v>
      </c>
      <c r="AD215" s="23">
        <f t="shared" si="48"/>
        <v>0</v>
      </c>
      <c r="AE215" s="23">
        <f t="shared" si="49"/>
        <v>0</v>
      </c>
      <c r="AF215" s="23">
        <f t="shared" si="50"/>
        <v>0</v>
      </c>
      <c r="AG215" s="23">
        <f t="shared" si="51"/>
        <v>0</v>
      </c>
      <c r="AH215" s="23">
        <f t="shared" si="52"/>
        <v>0</v>
      </c>
      <c r="AI215" s="23">
        <f t="shared" si="53"/>
        <v>0</v>
      </c>
      <c r="AJ215" s="23">
        <f t="shared" si="54"/>
        <v>0</v>
      </c>
      <c r="AK215" s="23">
        <f t="shared" si="55"/>
        <v>0</v>
      </c>
    </row>
    <row r="216" spans="1:37" ht="15">
      <c r="A216" s="35"/>
      <c r="B216" s="35"/>
      <c r="C216" s="35"/>
      <c r="D216" s="35"/>
      <c r="E216" s="36"/>
      <c r="F216" s="36"/>
      <c r="G216" s="36"/>
      <c r="H216" s="39">
        <f t="shared" si="42"/>
      </c>
      <c r="I216" s="37"/>
      <c r="J216" s="37"/>
      <c r="K216" s="37"/>
      <c r="L216" s="37"/>
      <c r="M216" s="37"/>
      <c r="N216" s="37"/>
      <c r="O216" s="37"/>
      <c r="P216" s="37"/>
      <c r="Q216" s="40">
        <f t="shared" si="43"/>
      </c>
      <c r="R216" s="41" t="s">
        <v>61</v>
      </c>
      <c r="S216" s="40">
        <f t="shared" si="44"/>
        <v>0</v>
      </c>
      <c r="T216" s="41"/>
      <c r="AA216" s="23">
        <f t="shared" si="45"/>
        <v>0</v>
      </c>
      <c r="AB216" s="23">
        <f t="shared" si="46"/>
        <v>0</v>
      </c>
      <c r="AC216" s="23">
        <f t="shared" si="47"/>
        <v>0</v>
      </c>
      <c r="AD216" s="23">
        <f t="shared" si="48"/>
        <v>0</v>
      </c>
      <c r="AE216" s="23">
        <f t="shared" si="49"/>
        <v>0</v>
      </c>
      <c r="AF216" s="23">
        <f t="shared" si="50"/>
        <v>0</v>
      </c>
      <c r="AG216" s="23">
        <f t="shared" si="51"/>
        <v>0</v>
      </c>
      <c r="AH216" s="23">
        <f t="shared" si="52"/>
        <v>0</v>
      </c>
      <c r="AI216" s="23">
        <f t="shared" si="53"/>
        <v>0</v>
      </c>
      <c r="AJ216" s="23">
        <f t="shared" si="54"/>
        <v>0</v>
      </c>
      <c r="AK216" s="23">
        <f t="shared" si="55"/>
        <v>0</v>
      </c>
    </row>
    <row r="217" spans="1:37" ht="15">
      <c r="A217" s="35"/>
      <c r="B217" s="35"/>
      <c r="C217" s="35"/>
      <c r="D217" s="35"/>
      <c r="E217" s="36"/>
      <c r="F217" s="36"/>
      <c r="G217" s="36"/>
      <c r="H217" s="39">
        <f t="shared" si="42"/>
      </c>
      <c r="I217" s="37"/>
      <c r="J217" s="37"/>
      <c r="K217" s="37"/>
      <c r="L217" s="37"/>
      <c r="M217" s="37"/>
      <c r="N217" s="37"/>
      <c r="O217" s="37"/>
      <c r="P217" s="37"/>
      <c r="Q217" s="40">
        <f t="shared" si="43"/>
      </c>
      <c r="R217" s="41" t="s">
        <v>61</v>
      </c>
      <c r="S217" s="40">
        <f t="shared" si="44"/>
        <v>0</v>
      </c>
      <c r="T217" s="41"/>
      <c r="AA217" s="23">
        <f t="shared" si="45"/>
        <v>0</v>
      </c>
      <c r="AB217" s="23">
        <f t="shared" si="46"/>
        <v>0</v>
      </c>
      <c r="AC217" s="23">
        <f t="shared" si="47"/>
        <v>0</v>
      </c>
      <c r="AD217" s="23">
        <f t="shared" si="48"/>
        <v>0</v>
      </c>
      <c r="AE217" s="23">
        <f t="shared" si="49"/>
        <v>0</v>
      </c>
      <c r="AF217" s="23">
        <f t="shared" si="50"/>
        <v>0</v>
      </c>
      <c r="AG217" s="23">
        <f t="shared" si="51"/>
        <v>0</v>
      </c>
      <c r="AH217" s="23">
        <f t="shared" si="52"/>
        <v>0</v>
      </c>
      <c r="AI217" s="23">
        <f t="shared" si="53"/>
        <v>0</v>
      </c>
      <c r="AJ217" s="23">
        <f t="shared" si="54"/>
        <v>0</v>
      </c>
      <c r="AK217" s="23">
        <f t="shared" si="55"/>
        <v>0</v>
      </c>
    </row>
    <row r="218" spans="1:37" ht="15">
      <c r="A218" s="35"/>
      <c r="B218" s="35"/>
      <c r="C218" s="35"/>
      <c r="D218" s="35"/>
      <c r="E218" s="36"/>
      <c r="F218" s="36"/>
      <c r="G218" s="36"/>
      <c r="H218" s="39">
        <f t="shared" si="42"/>
      </c>
      <c r="I218" s="37"/>
      <c r="J218" s="37"/>
      <c r="K218" s="37"/>
      <c r="L218" s="37"/>
      <c r="M218" s="37"/>
      <c r="N218" s="37"/>
      <c r="O218" s="37"/>
      <c r="P218" s="37"/>
      <c r="Q218" s="40">
        <f t="shared" si="43"/>
      </c>
      <c r="R218" s="41" t="s">
        <v>61</v>
      </c>
      <c r="S218" s="40">
        <f t="shared" si="44"/>
        <v>0</v>
      </c>
      <c r="T218" s="41"/>
      <c r="AA218" s="23">
        <f t="shared" si="45"/>
        <v>0</v>
      </c>
      <c r="AB218" s="23">
        <f t="shared" si="46"/>
        <v>0</v>
      </c>
      <c r="AC218" s="23">
        <f t="shared" si="47"/>
        <v>0</v>
      </c>
      <c r="AD218" s="23">
        <f t="shared" si="48"/>
        <v>0</v>
      </c>
      <c r="AE218" s="23">
        <f t="shared" si="49"/>
        <v>0</v>
      </c>
      <c r="AF218" s="23">
        <f t="shared" si="50"/>
        <v>0</v>
      </c>
      <c r="AG218" s="23">
        <f t="shared" si="51"/>
        <v>0</v>
      </c>
      <c r="AH218" s="23">
        <f t="shared" si="52"/>
        <v>0</v>
      </c>
      <c r="AI218" s="23">
        <f t="shared" si="53"/>
        <v>0</v>
      </c>
      <c r="AJ218" s="23">
        <f t="shared" si="54"/>
        <v>0</v>
      </c>
      <c r="AK218" s="23">
        <f t="shared" si="55"/>
        <v>0</v>
      </c>
    </row>
    <row r="219" spans="1:37" ht="15">
      <c r="A219" s="35"/>
      <c r="B219" s="35"/>
      <c r="C219" s="35"/>
      <c r="D219" s="35"/>
      <c r="E219" s="36"/>
      <c r="F219" s="36"/>
      <c r="G219" s="36"/>
      <c r="H219" s="39">
        <f t="shared" si="42"/>
      </c>
      <c r="I219" s="37"/>
      <c r="J219" s="37"/>
      <c r="K219" s="37"/>
      <c r="L219" s="37"/>
      <c r="M219" s="37"/>
      <c r="N219" s="37"/>
      <c r="O219" s="37"/>
      <c r="P219" s="37"/>
      <c r="Q219" s="40">
        <f t="shared" si="43"/>
      </c>
      <c r="R219" s="41" t="s">
        <v>61</v>
      </c>
      <c r="S219" s="40">
        <f t="shared" si="44"/>
        <v>0</v>
      </c>
      <c r="T219" s="41"/>
      <c r="AA219" s="23">
        <f t="shared" si="45"/>
        <v>0</v>
      </c>
      <c r="AB219" s="23">
        <f t="shared" si="46"/>
        <v>0</v>
      </c>
      <c r="AC219" s="23">
        <f t="shared" si="47"/>
        <v>0</v>
      </c>
      <c r="AD219" s="23">
        <f t="shared" si="48"/>
        <v>0</v>
      </c>
      <c r="AE219" s="23">
        <f t="shared" si="49"/>
        <v>0</v>
      </c>
      <c r="AF219" s="23">
        <f t="shared" si="50"/>
        <v>0</v>
      </c>
      <c r="AG219" s="23">
        <f t="shared" si="51"/>
        <v>0</v>
      </c>
      <c r="AH219" s="23">
        <f t="shared" si="52"/>
        <v>0</v>
      </c>
      <c r="AI219" s="23">
        <f t="shared" si="53"/>
        <v>0</v>
      </c>
      <c r="AJ219" s="23">
        <f t="shared" si="54"/>
        <v>0</v>
      </c>
      <c r="AK219" s="23">
        <f t="shared" si="55"/>
        <v>0</v>
      </c>
    </row>
    <row r="220" spans="1:37" ht="15">
      <c r="A220" s="35"/>
      <c r="B220" s="35"/>
      <c r="C220" s="35"/>
      <c r="D220" s="35"/>
      <c r="E220" s="36"/>
      <c r="F220" s="36"/>
      <c r="G220" s="36"/>
      <c r="H220" s="39">
        <f t="shared" si="42"/>
      </c>
      <c r="I220" s="37"/>
      <c r="J220" s="37"/>
      <c r="K220" s="37"/>
      <c r="L220" s="37"/>
      <c r="M220" s="37"/>
      <c r="N220" s="37"/>
      <c r="O220" s="37"/>
      <c r="P220" s="37"/>
      <c r="Q220" s="40">
        <f t="shared" si="43"/>
      </c>
      <c r="R220" s="41" t="s">
        <v>61</v>
      </c>
      <c r="S220" s="40">
        <f t="shared" si="44"/>
        <v>0</v>
      </c>
      <c r="T220" s="41"/>
      <c r="AA220" s="23">
        <f t="shared" si="45"/>
        <v>0</v>
      </c>
      <c r="AB220" s="23">
        <f t="shared" si="46"/>
        <v>0</v>
      </c>
      <c r="AC220" s="23">
        <f t="shared" si="47"/>
        <v>0</v>
      </c>
      <c r="AD220" s="23">
        <f t="shared" si="48"/>
        <v>0</v>
      </c>
      <c r="AE220" s="23">
        <f t="shared" si="49"/>
        <v>0</v>
      </c>
      <c r="AF220" s="23">
        <f t="shared" si="50"/>
        <v>0</v>
      </c>
      <c r="AG220" s="23">
        <f t="shared" si="51"/>
        <v>0</v>
      </c>
      <c r="AH220" s="23">
        <f t="shared" si="52"/>
        <v>0</v>
      </c>
      <c r="AI220" s="23">
        <f t="shared" si="53"/>
        <v>0</v>
      </c>
      <c r="AJ220" s="23">
        <f t="shared" si="54"/>
        <v>0</v>
      </c>
      <c r="AK220" s="23">
        <f t="shared" si="55"/>
        <v>0</v>
      </c>
    </row>
    <row r="221" spans="1:37" ht="15">
      <c r="A221" s="35"/>
      <c r="B221" s="35"/>
      <c r="C221" s="35"/>
      <c r="D221" s="35"/>
      <c r="E221" s="36"/>
      <c r="F221" s="36"/>
      <c r="G221" s="36"/>
      <c r="H221" s="39">
        <f t="shared" si="42"/>
      </c>
      <c r="I221" s="37"/>
      <c r="J221" s="37"/>
      <c r="K221" s="37"/>
      <c r="L221" s="37"/>
      <c r="M221" s="37"/>
      <c r="N221" s="37"/>
      <c r="O221" s="37"/>
      <c r="P221" s="37"/>
      <c r="Q221" s="40">
        <f t="shared" si="43"/>
      </c>
      <c r="R221" s="41" t="s">
        <v>61</v>
      </c>
      <c r="S221" s="40">
        <f t="shared" si="44"/>
        <v>0</v>
      </c>
      <c r="T221" s="41"/>
      <c r="AA221" s="23">
        <f t="shared" si="45"/>
        <v>0</v>
      </c>
      <c r="AB221" s="23">
        <f t="shared" si="46"/>
        <v>0</v>
      </c>
      <c r="AC221" s="23">
        <f t="shared" si="47"/>
        <v>0</v>
      </c>
      <c r="AD221" s="23">
        <f t="shared" si="48"/>
        <v>0</v>
      </c>
      <c r="AE221" s="23">
        <f t="shared" si="49"/>
        <v>0</v>
      </c>
      <c r="AF221" s="23">
        <f t="shared" si="50"/>
        <v>0</v>
      </c>
      <c r="AG221" s="23">
        <f t="shared" si="51"/>
        <v>0</v>
      </c>
      <c r="AH221" s="23">
        <f t="shared" si="52"/>
        <v>0</v>
      </c>
      <c r="AI221" s="23">
        <f t="shared" si="53"/>
        <v>0</v>
      </c>
      <c r="AJ221" s="23">
        <f t="shared" si="54"/>
        <v>0</v>
      </c>
      <c r="AK221" s="23">
        <f t="shared" si="55"/>
        <v>0</v>
      </c>
    </row>
    <row r="222" spans="1:37" ht="15">
      <c r="A222" s="35"/>
      <c r="B222" s="35"/>
      <c r="C222" s="35"/>
      <c r="D222" s="35"/>
      <c r="E222" s="36"/>
      <c r="F222" s="36"/>
      <c r="G222" s="36"/>
      <c r="H222" s="39">
        <f t="shared" si="42"/>
      </c>
      <c r="I222" s="37"/>
      <c r="J222" s="37"/>
      <c r="K222" s="37"/>
      <c r="L222" s="37"/>
      <c r="M222" s="37"/>
      <c r="N222" s="37"/>
      <c r="O222" s="37"/>
      <c r="P222" s="37"/>
      <c r="Q222" s="40">
        <f t="shared" si="43"/>
      </c>
      <c r="R222" s="41" t="s">
        <v>61</v>
      </c>
      <c r="S222" s="40">
        <f t="shared" si="44"/>
        <v>0</v>
      </c>
      <c r="T222" s="41"/>
      <c r="AA222" s="23">
        <f t="shared" si="45"/>
        <v>0</v>
      </c>
      <c r="AB222" s="23">
        <f t="shared" si="46"/>
        <v>0</v>
      </c>
      <c r="AC222" s="23">
        <f t="shared" si="47"/>
        <v>0</v>
      </c>
      <c r="AD222" s="23">
        <f t="shared" si="48"/>
        <v>0</v>
      </c>
      <c r="AE222" s="23">
        <f t="shared" si="49"/>
        <v>0</v>
      </c>
      <c r="AF222" s="23">
        <f t="shared" si="50"/>
        <v>0</v>
      </c>
      <c r="AG222" s="23">
        <f t="shared" si="51"/>
        <v>0</v>
      </c>
      <c r="AH222" s="23">
        <f t="shared" si="52"/>
        <v>0</v>
      </c>
      <c r="AI222" s="23">
        <f t="shared" si="53"/>
        <v>0</v>
      </c>
      <c r="AJ222" s="23">
        <f t="shared" si="54"/>
        <v>0</v>
      </c>
      <c r="AK222" s="23">
        <f t="shared" si="55"/>
        <v>0</v>
      </c>
    </row>
    <row r="223" spans="1:37" ht="15">
      <c r="A223" s="35"/>
      <c r="B223" s="35"/>
      <c r="C223" s="35"/>
      <c r="D223" s="35"/>
      <c r="E223" s="36"/>
      <c r="F223" s="36"/>
      <c r="G223" s="36"/>
      <c r="H223" s="39">
        <f t="shared" si="42"/>
      </c>
      <c r="I223" s="37"/>
      <c r="J223" s="37"/>
      <c r="K223" s="37"/>
      <c r="L223" s="37"/>
      <c r="M223" s="37"/>
      <c r="N223" s="37"/>
      <c r="O223" s="37"/>
      <c r="P223" s="37"/>
      <c r="Q223" s="40">
        <f t="shared" si="43"/>
      </c>
      <c r="R223" s="41" t="s">
        <v>61</v>
      </c>
      <c r="S223" s="40">
        <f t="shared" si="44"/>
        <v>0</v>
      </c>
      <c r="T223" s="41"/>
      <c r="AA223" s="23">
        <f t="shared" si="45"/>
        <v>0</v>
      </c>
      <c r="AB223" s="23">
        <f t="shared" si="46"/>
        <v>0</v>
      </c>
      <c r="AC223" s="23">
        <f t="shared" si="47"/>
        <v>0</v>
      </c>
      <c r="AD223" s="23">
        <f t="shared" si="48"/>
        <v>0</v>
      </c>
      <c r="AE223" s="23">
        <f t="shared" si="49"/>
        <v>0</v>
      </c>
      <c r="AF223" s="23">
        <f t="shared" si="50"/>
        <v>0</v>
      </c>
      <c r="AG223" s="23">
        <f t="shared" si="51"/>
        <v>0</v>
      </c>
      <c r="AH223" s="23">
        <f t="shared" si="52"/>
        <v>0</v>
      </c>
      <c r="AI223" s="23">
        <f t="shared" si="53"/>
        <v>0</v>
      </c>
      <c r="AJ223" s="23">
        <f t="shared" si="54"/>
        <v>0</v>
      </c>
      <c r="AK223" s="23">
        <f t="shared" si="55"/>
        <v>0</v>
      </c>
    </row>
    <row r="224" spans="1:37" ht="15">
      <c r="A224" s="35"/>
      <c r="B224" s="35"/>
      <c r="C224" s="35"/>
      <c r="D224" s="35"/>
      <c r="E224" s="36"/>
      <c r="F224" s="36"/>
      <c r="G224" s="36"/>
      <c r="H224" s="39">
        <f t="shared" si="42"/>
      </c>
      <c r="I224" s="37"/>
      <c r="J224" s="37"/>
      <c r="K224" s="37"/>
      <c r="L224" s="37"/>
      <c r="M224" s="37"/>
      <c r="N224" s="37"/>
      <c r="O224" s="37"/>
      <c r="P224" s="37"/>
      <c r="Q224" s="40">
        <f t="shared" si="43"/>
      </c>
      <c r="R224" s="41" t="s">
        <v>61</v>
      </c>
      <c r="S224" s="40">
        <f t="shared" si="44"/>
        <v>0</v>
      </c>
      <c r="T224" s="41"/>
      <c r="AA224" s="23">
        <f t="shared" si="45"/>
        <v>0</v>
      </c>
      <c r="AB224" s="23">
        <f t="shared" si="46"/>
        <v>0</v>
      </c>
      <c r="AC224" s="23">
        <f t="shared" si="47"/>
        <v>0</v>
      </c>
      <c r="AD224" s="23">
        <f t="shared" si="48"/>
        <v>0</v>
      </c>
      <c r="AE224" s="23">
        <f t="shared" si="49"/>
        <v>0</v>
      </c>
      <c r="AF224" s="23">
        <f t="shared" si="50"/>
        <v>0</v>
      </c>
      <c r="AG224" s="23">
        <f t="shared" si="51"/>
        <v>0</v>
      </c>
      <c r="AH224" s="23">
        <f t="shared" si="52"/>
        <v>0</v>
      </c>
      <c r="AI224" s="23">
        <f t="shared" si="53"/>
        <v>0</v>
      </c>
      <c r="AJ224" s="23">
        <f t="shared" si="54"/>
        <v>0</v>
      </c>
      <c r="AK224" s="23">
        <f t="shared" si="55"/>
        <v>0</v>
      </c>
    </row>
    <row r="225" spans="1:37" ht="15">
      <c r="A225" s="35"/>
      <c r="B225" s="35"/>
      <c r="C225" s="35"/>
      <c r="D225" s="35"/>
      <c r="E225" s="36"/>
      <c r="F225" s="36"/>
      <c r="G225" s="36"/>
      <c r="H225" s="39">
        <f t="shared" si="42"/>
      </c>
      <c r="I225" s="37"/>
      <c r="J225" s="37"/>
      <c r="K225" s="37"/>
      <c r="L225" s="37"/>
      <c r="M225" s="37"/>
      <c r="N225" s="37"/>
      <c r="O225" s="37"/>
      <c r="P225" s="37"/>
      <c r="Q225" s="40">
        <f t="shared" si="43"/>
      </c>
      <c r="R225" s="41" t="s">
        <v>61</v>
      </c>
      <c r="S225" s="40">
        <f t="shared" si="44"/>
        <v>0</v>
      </c>
      <c r="T225" s="41"/>
      <c r="AA225" s="23">
        <f t="shared" si="45"/>
        <v>0</v>
      </c>
      <c r="AB225" s="23">
        <f t="shared" si="46"/>
        <v>0</v>
      </c>
      <c r="AC225" s="23">
        <f t="shared" si="47"/>
        <v>0</v>
      </c>
      <c r="AD225" s="23">
        <f t="shared" si="48"/>
        <v>0</v>
      </c>
      <c r="AE225" s="23">
        <f t="shared" si="49"/>
        <v>0</v>
      </c>
      <c r="AF225" s="23">
        <f t="shared" si="50"/>
        <v>0</v>
      </c>
      <c r="AG225" s="23">
        <f t="shared" si="51"/>
        <v>0</v>
      </c>
      <c r="AH225" s="23">
        <f t="shared" si="52"/>
        <v>0</v>
      </c>
      <c r="AI225" s="23">
        <f t="shared" si="53"/>
        <v>0</v>
      </c>
      <c r="AJ225" s="23">
        <f t="shared" si="54"/>
        <v>0</v>
      </c>
      <c r="AK225" s="23">
        <f t="shared" si="55"/>
        <v>0</v>
      </c>
    </row>
    <row r="226" spans="1:37" ht="15">
      <c r="A226" s="35"/>
      <c r="B226" s="35"/>
      <c r="C226" s="35"/>
      <c r="D226" s="35"/>
      <c r="E226" s="36"/>
      <c r="F226" s="36"/>
      <c r="G226" s="36"/>
      <c r="H226" s="39">
        <f t="shared" si="42"/>
      </c>
      <c r="I226" s="37"/>
      <c r="J226" s="37"/>
      <c r="K226" s="37"/>
      <c r="L226" s="37"/>
      <c r="M226" s="37"/>
      <c r="N226" s="37"/>
      <c r="O226" s="37"/>
      <c r="P226" s="37"/>
      <c r="Q226" s="40">
        <f t="shared" si="43"/>
      </c>
      <c r="R226" s="41" t="s">
        <v>61</v>
      </c>
      <c r="S226" s="40">
        <f t="shared" si="44"/>
        <v>0</v>
      </c>
      <c r="T226" s="41"/>
      <c r="AA226" s="23">
        <f t="shared" si="45"/>
        <v>0</v>
      </c>
      <c r="AB226" s="23">
        <f t="shared" si="46"/>
        <v>0</v>
      </c>
      <c r="AC226" s="23">
        <f t="shared" si="47"/>
        <v>0</v>
      </c>
      <c r="AD226" s="23">
        <f t="shared" si="48"/>
        <v>0</v>
      </c>
      <c r="AE226" s="23">
        <f t="shared" si="49"/>
        <v>0</v>
      </c>
      <c r="AF226" s="23">
        <f t="shared" si="50"/>
        <v>0</v>
      </c>
      <c r="AG226" s="23">
        <f t="shared" si="51"/>
        <v>0</v>
      </c>
      <c r="AH226" s="23">
        <f t="shared" si="52"/>
        <v>0</v>
      </c>
      <c r="AI226" s="23">
        <f t="shared" si="53"/>
        <v>0</v>
      </c>
      <c r="AJ226" s="23">
        <f t="shared" si="54"/>
        <v>0</v>
      </c>
      <c r="AK226" s="23">
        <f t="shared" si="55"/>
        <v>0</v>
      </c>
    </row>
    <row r="227" spans="1:37" ht="15">
      <c r="A227" s="35"/>
      <c r="B227" s="35"/>
      <c r="C227" s="35"/>
      <c r="D227" s="35"/>
      <c r="E227" s="36"/>
      <c r="F227" s="36"/>
      <c r="G227" s="36"/>
      <c r="H227" s="39">
        <f t="shared" si="42"/>
      </c>
      <c r="I227" s="37"/>
      <c r="J227" s="37"/>
      <c r="K227" s="37"/>
      <c r="L227" s="37"/>
      <c r="M227" s="37"/>
      <c r="N227" s="37"/>
      <c r="O227" s="37"/>
      <c r="P227" s="37"/>
      <c r="Q227" s="40">
        <f t="shared" si="43"/>
      </c>
      <c r="R227" s="41" t="s">
        <v>61</v>
      </c>
      <c r="S227" s="40">
        <f t="shared" si="44"/>
        <v>0</v>
      </c>
      <c r="T227" s="41"/>
      <c r="AA227" s="23">
        <f t="shared" si="45"/>
        <v>0</v>
      </c>
      <c r="AB227" s="23">
        <f t="shared" si="46"/>
        <v>0</v>
      </c>
      <c r="AC227" s="23">
        <f t="shared" si="47"/>
        <v>0</v>
      </c>
      <c r="AD227" s="23">
        <f t="shared" si="48"/>
        <v>0</v>
      </c>
      <c r="AE227" s="23">
        <f t="shared" si="49"/>
        <v>0</v>
      </c>
      <c r="AF227" s="23">
        <f t="shared" si="50"/>
        <v>0</v>
      </c>
      <c r="AG227" s="23">
        <f t="shared" si="51"/>
        <v>0</v>
      </c>
      <c r="AH227" s="23">
        <f t="shared" si="52"/>
        <v>0</v>
      </c>
      <c r="AI227" s="23">
        <f t="shared" si="53"/>
        <v>0</v>
      </c>
      <c r="AJ227" s="23">
        <f t="shared" si="54"/>
        <v>0</v>
      </c>
      <c r="AK227" s="23">
        <f t="shared" si="55"/>
        <v>0</v>
      </c>
    </row>
    <row r="228" spans="1:37" ht="15">
      <c r="A228" s="35"/>
      <c r="B228" s="35"/>
      <c r="C228" s="35"/>
      <c r="D228" s="35"/>
      <c r="E228" s="36"/>
      <c r="F228" s="36"/>
      <c r="G228" s="36"/>
      <c r="H228" s="39">
        <f t="shared" si="42"/>
      </c>
      <c r="I228" s="37"/>
      <c r="J228" s="37"/>
      <c r="K228" s="37"/>
      <c r="L228" s="37"/>
      <c r="M228" s="37"/>
      <c r="N228" s="37"/>
      <c r="O228" s="37"/>
      <c r="P228" s="37"/>
      <c r="Q228" s="40">
        <f t="shared" si="43"/>
      </c>
      <c r="R228" s="41" t="s">
        <v>61</v>
      </c>
      <c r="S228" s="40">
        <f t="shared" si="44"/>
        <v>0</v>
      </c>
      <c r="T228" s="41"/>
      <c r="AA228" s="23">
        <f t="shared" si="45"/>
        <v>0</v>
      </c>
      <c r="AB228" s="23">
        <f t="shared" si="46"/>
        <v>0</v>
      </c>
      <c r="AC228" s="23">
        <f t="shared" si="47"/>
        <v>0</v>
      </c>
      <c r="AD228" s="23">
        <f t="shared" si="48"/>
        <v>0</v>
      </c>
      <c r="AE228" s="23">
        <f t="shared" si="49"/>
        <v>0</v>
      </c>
      <c r="AF228" s="23">
        <f t="shared" si="50"/>
        <v>0</v>
      </c>
      <c r="AG228" s="23">
        <f t="shared" si="51"/>
        <v>0</v>
      </c>
      <c r="AH228" s="23">
        <f t="shared" si="52"/>
        <v>0</v>
      </c>
      <c r="AI228" s="23">
        <f t="shared" si="53"/>
        <v>0</v>
      </c>
      <c r="AJ228" s="23">
        <f t="shared" si="54"/>
        <v>0</v>
      </c>
      <c r="AK228" s="23">
        <f t="shared" si="55"/>
        <v>0</v>
      </c>
    </row>
    <row r="229" spans="1:37" ht="15">
      <c r="A229" s="35"/>
      <c r="B229" s="35"/>
      <c r="C229" s="35"/>
      <c r="D229" s="35"/>
      <c r="E229" s="36"/>
      <c r="F229" s="36"/>
      <c r="G229" s="36"/>
      <c r="H229" s="39">
        <f t="shared" si="42"/>
      </c>
      <c r="I229" s="37"/>
      <c r="J229" s="37"/>
      <c r="K229" s="37"/>
      <c r="L229" s="37"/>
      <c r="M229" s="37"/>
      <c r="N229" s="37"/>
      <c r="O229" s="37"/>
      <c r="P229" s="37"/>
      <c r="Q229" s="40">
        <f t="shared" si="43"/>
      </c>
      <c r="R229" s="41" t="s">
        <v>61</v>
      </c>
      <c r="S229" s="40">
        <f t="shared" si="44"/>
        <v>0</v>
      </c>
      <c r="T229" s="41"/>
      <c r="AA229" s="23">
        <f t="shared" si="45"/>
        <v>0</v>
      </c>
      <c r="AB229" s="23">
        <f t="shared" si="46"/>
        <v>0</v>
      </c>
      <c r="AC229" s="23">
        <f t="shared" si="47"/>
        <v>0</v>
      </c>
      <c r="AD229" s="23">
        <f t="shared" si="48"/>
        <v>0</v>
      </c>
      <c r="AE229" s="23">
        <f t="shared" si="49"/>
        <v>0</v>
      </c>
      <c r="AF229" s="23">
        <f t="shared" si="50"/>
        <v>0</v>
      </c>
      <c r="AG229" s="23">
        <f t="shared" si="51"/>
        <v>0</v>
      </c>
      <c r="AH229" s="23">
        <f t="shared" si="52"/>
        <v>0</v>
      </c>
      <c r="AI229" s="23">
        <f t="shared" si="53"/>
        <v>0</v>
      </c>
      <c r="AJ229" s="23">
        <f t="shared" si="54"/>
        <v>0</v>
      </c>
      <c r="AK229" s="23">
        <f t="shared" si="55"/>
        <v>0</v>
      </c>
    </row>
    <row r="230" spans="1:37" ht="15">
      <c r="A230" s="35"/>
      <c r="B230" s="35"/>
      <c r="C230" s="35"/>
      <c r="D230" s="35"/>
      <c r="E230" s="36"/>
      <c r="F230" s="36"/>
      <c r="G230" s="36"/>
      <c r="H230" s="39">
        <f t="shared" si="42"/>
      </c>
      <c r="I230" s="37"/>
      <c r="J230" s="37"/>
      <c r="K230" s="37"/>
      <c r="L230" s="37"/>
      <c r="M230" s="37"/>
      <c r="N230" s="37"/>
      <c r="O230" s="37"/>
      <c r="P230" s="37"/>
      <c r="Q230" s="40">
        <f t="shared" si="43"/>
      </c>
      <c r="R230" s="41" t="s">
        <v>61</v>
      </c>
      <c r="S230" s="40">
        <f t="shared" si="44"/>
        <v>0</v>
      </c>
      <c r="T230" s="41"/>
      <c r="AA230" s="23">
        <f t="shared" si="45"/>
        <v>0</v>
      </c>
      <c r="AB230" s="23">
        <f t="shared" si="46"/>
        <v>0</v>
      </c>
      <c r="AC230" s="23">
        <f t="shared" si="47"/>
        <v>0</v>
      </c>
      <c r="AD230" s="23">
        <f t="shared" si="48"/>
        <v>0</v>
      </c>
      <c r="AE230" s="23">
        <f t="shared" si="49"/>
        <v>0</v>
      </c>
      <c r="AF230" s="23">
        <f t="shared" si="50"/>
        <v>0</v>
      </c>
      <c r="AG230" s="23">
        <f t="shared" si="51"/>
        <v>0</v>
      </c>
      <c r="AH230" s="23">
        <f t="shared" si="52"/>
        <v>0</v>
      </c>
      <c r="AI230" s="23">
        <f t="shared" si="53"/>
        <v>0</v>
      </c>
      <c r="AJ230" s="23">
        <f t="shared" si="54"/>
        <v>0</v>
      </c>
      <c r="AK230" s="23">
        <f t="shared" si="55"/>
        <v>0</v>
      </c>
    </row>
    <row r="231" spans="1:37" ht="15">
      <c r="A231" s="35"/>
      <c r="B231" s="35"/>
      <c r="C231" s="35"/>
      <c r="D231" s="35"/>
      <c r="E231" s="36"/>
      <c r="F231" s="36"/>
      <c r="G231" s="36"/>
      <c r="H231" s="39">
        <f t="shared" si="42"/>
      </c>
      <c r="I231" s="37"/>
      <c r="J231" s="37"/>
      <c r="K231" s="37"/>
      <c r="L231" s="37"/>
      <c r="M231" s="37"/>
      <c r="N231" s="37"/>
      <c r="O231" s="37"/>
      <c r="P231" s="37"/>
      <c r="Q231" s="40">
        <f t="shared" si="43"/>
      </c>
      <c r="R231" s="41" t="s">
        <v>61</v>
      </c>
      <c r="S231" s="40">
        <f t="shared" si="44"/>
        <v>0</v>
      </c>
      <c r="T231" s="41"/>
      <c r="AA231" s="23">
        <f t="shared" si="45"/>
        <v>0</v>
      </c>
      <c r="AB231" s="23">
        <f t="shared" si="46"/>
        <v>0</v>
      </c>
      <c r="AC231" s="23">
        <f t="shared" si="47"/>
        <v>0</v>
      </c>
      <c r="AD231" s="23">
        <f t="shared" si="48"/>
        <v>0</v>
      </c>
      <c r="AE231" s="23">
        <f t="shared" si="49"/>
        <v>0</v>
      </c>
      <c r="AF231" s="23">
        <f t="shared" si="50"/>
        <v>0</v>
      </c>
      <c r="AG231" s="23">
        <f t="shared" si="51"/>
        <v>0</v>
      </c>
      <c r="AH231" s="23">
        <f t="shared" si="52"/>
        <v>0</v>
      </c>
      <c r="AI231" s="23">
        <f t="shared" si="53"/>
        <v>0</v>
      </c>
      <c r="AJ231" s="23">
        <f t="shared" si="54"/>
        <v>0</v>
      </c>
      <c r="AK231" s="23">
        <f t="shared" si="55"/>
        <v>0</v>
      </c>
    </row>
    <row r="232" spans="1:37" ht="15">
      <c r="A232" s="35"/>
      <c r="B232" s="35"/>
      <c r="C232" s="35"/>
      <c r="D232" s="35"/>
      <c r="E232" s="36"/>
      <c r="F232" s="36"/>
      <c r="G232" s="36"/>
      <c r="H232" s="39">
        <f t="shared" si="42"/>
      </c>
      <c r="I232" s="37"/>
      <c r="J232" s="37"/>
      <c r="K232" s="37"/>
      <c r="L232" s="37"/>
      <c r="M232" s="37"/>
      <c r="N232" s="37"/>
      <c r="O232" s="37"/>
      <c r="P232" s="37"/>
      <c r="Q232" s="40">
        <f t="shared" si="43"/>
      </c>
      <c r="R232" s="41" t="s">
        <v>61</v>
      </c>
      <c r="S232" s="40">
        <f t="shared" si="44"/>
        <v>0</v>
      </c>
      <c r="T232" s="41"/>
      <c r="AA232" s="23">
        <f t="shared" si="45"/>
        <v>0</v>
      </c>
      <c r="AB232" s="23">
        <f t="shared" si="46"/>
        <v>0</v>
      </c>
      <c r="AC232" s="23">
        <f t="shared" si="47"/>
        <v>0</v>
      </c>
      <c r="AD232" s="23">
        <f t="shared" si="48"/>
        <v>0</v>
      </c>
      <c r="AE232" s="23">
        <f t="shared" si="49"/>
        <v>0</v>
      </c>
      <c r="AF232" s="23">
        <f t="shared" si="50"/>
        <v>0</v>
      </c>
      <c r="AG232" s="23">
        <f t="shared" si="51"/>
        <v>0</v>
      </c>
      <c r="AH232" s="23">
        <f t="shared" si="52"/>
        <v>0</v>
      </c>
      <c r="AI232" s="23">
        <f t="shared" si="53"/>
        <v>0</v>
      </c>
      <c r="AJ232" s="23">
        <f t="shared" si="54"/>
        <v>0</v>
      </c>
      <c r="AK232" s="23">
        <f t="shared" si="55"/>
        <v>0</v>
      </c>
    </row>
    <row r="233" spans="1:37" ht="15">
      <c r="A233" s="35"/>
      <c r="B233" s="35"/>
      <c r="C233" s="35"/>
      <c r="D233" s="35"/>
      <c r="E233" s="36"/>
      <c r="F233" s="36"/>
      <c r="G233" s="36"/>
      <c r="H233" s="39">
        <f t="shared" si="42"/>
      </c>
      <c r="I233" s="37"/>
      <c r="J233" s="37"/>
      <c r="K233" s="37"/>
      <c r="L233" s="37"/>
      <c r="M233" s="37"/>
      <c r="N233" s="37"/>
      <c r="O233" s="37"/>
      <c r="P233" s="37"/>
      <c r="Q233" s="40">
        <f t="shared" si="43"/>
      </c>
      <c r="R233" s="41" t="s">
        <v>61</v>
      </c>
      <c r="S233" s="40">
        <f t="shared" si="44"/>
        <v>0</v>
      </c>
      <c r="T233" s="41"/>
      <c r="AA233" s="23">
        <f t="shared" si="45"/>
        <v>0</v>
      </c>
      <c r="AB233" s="23">
        <f t="shared" si="46"/>
        <v>0</v>
      </c>
      <c r="AC233" s="23">
        <f t="shared" si="47"/>
        <v>0</v>
      </c>
      <c r="AD233" s="23">
        <f t="shared" si="48"/>
        <v>0</v>
      </c>
      <c r="AE233" s="23">
        <f t="shared" si="49"/>
        <v>0</v>
      </c>
      <c r="AF233" s="23">
        <f t="shared" si="50"/>
        <v>0</v>
      </c>
      <c r="AG233" s="23">
        <f t="shared" si="51"/>
        <v>0</v>
      </c>
      <c r="AH233" s="23">
        <f t="shared" si="52"/>
        <v>0</v>
      </c>
      <c r="AI233" s="23">
        <f t="shared" si="53"/>
        <v>0</v>
      </c>
      <c r="AJ233" s="23">
        <f t="shared" si="54"/>
        <v>0</v>
      </c>
      <c r="AK233" s="23">
        <f t="shared" si="55"/>
        <v>0</v>
      </c>
    </row>
    <row r="234" spans="1:37" ht="15">
      <c r="A234" s="35"/>
      <c r="B234" s="35"/>
      <c r="C234" s="35"/>
      <c r="D234" s="35"/>
      <c r="E234" s="36"/>
      <c r="F234" s="36"/>
      <c r="G234" s="36"/>
      <c r="H234" s="39">
        <f t="shared" si="42"/>
      </c>
      <c r="I234" s="37"/>
      <c r="J234" s="37"/>
      <c r="K234" s="37"/>
      <c r="L234" s="37"/>
      <c r="M234" s="37"/>
      <c r="N234" s="37"/>
      <c r="O234" s="37"/>
      <c r="P234" s="37"/>
      <c r="Q234" s="40">
        <f t="shared" si="43"/>
      </c>
      <c r="R234" s="41" t="s">
        <v>61</v>
      </c>
      <c r="S234" s="40">
        <f t="shared" si="44"/>
        <v>0</v>
      </c>
      <c r="T234" s="41"/>
      <c r="AA234" s="23">
        <f t="shared" si="45"/>
        <v>0</v>
      </c>
      <c r="AB234" s="23">
        <f t="shared" si="46"/>
        <v>0</v>
      </c>
      <c r="AC234" s="23">
        <f t="shared" si="47"/>
        <v>0</v>
      </c>
      <c r="AD234" s="23">
        <f t="shared" si="48"/>
        <v>0</v>
      </c>
      <c r="AE234" s="23">
        <f t="shared" si="49"/>
        <v>0</v>
      </c>
      <c r="AF234" s="23">
        <f t="shared" si="50"/>
        <v>0</v>
      </c>
      <c r="AG234" s="23">
        <f t="shared" si="51"/>
        <v>0</v>
      </c>
      <c r="AH234" s="23">
        <f t="shared" si="52"/>
        <v>0</v>
      </c>
      <c r="AI234" s="23">
        <f t="shared" si="53"/>
        <v>0</v>
      </c>
      <c r="AJ234" s="23">
        <f t="shared" si="54"/>
        <v>0</v>
      </c>
      <c r="AK234" s="23">
        <f t="shared" si="55"/>
        <v>0</v>
      </c>
    </row>
    <row r="235" spans="1:37" ht="15">
      <c r="A235" s="35"/>
      <c r="B235" s="35"/>
      <c r="C235" s="35"/>
      <c r="D235" s="35"/>
      <c r="E235" s="36"/>
      <c r="F235" s="36"/>
      <c r="G235" s="36"/>
      <c r="H235" s="39">
        <f t="shared" si="42"/>
      </c>
      <c r="I235" s="37"/>
      <c r="J235" s="37"/>
      <c r="K235" s="37"/>
      <c r="L235" s="37"/>
      <c r="M235" s="37"/>
      <c r="N235" s="37"/>
      <c r="O235" s="37"/>
      <c r="P235" s="37"/>
      <c r="Q235" s="40">
        <f t="shared" si="43"/>
      </c>
      <c r="R235" s="41" t="s">
        <v>61</v>
      </c>
      <c r="S235" s="40">
        <f t="shared" si="44"/>
        <v>0</v>
      </c>
      <c r="T235" s="41"/>
      <c r="AA235" s="23">
        <f t="shared" si="45"/>
        <v>0</v>
      </c>
      <c r="AB235" s="23">
        <f t="shared" si="46"/>
        <v>0</v>
      </c>
      <c r="AC235" s="23">
        <f t="shared" si="47"/>
        <v>0</v>
      </c>
      <c r="AD235" s="23">
        <f t="shared" si="48"/>
        <v>0</v>
      </c>
      <c r="AE235" s="23">
        <f t="shared" si="49"/>
        <v>0</v>
      </c>
      <c r="AF235" s="23">
        <f t="shared" si="50"/>
        <v>0</v>
      </c>
      <c r="AG235" s="23">
        <f t="shared" si="51"/>
        <v>0</v>
      </c>
      <c r="AH235" s="23">
        <f t="shared" si="52"/>
        <v>0</v>
      </c>
      <c r="AI235" s="23">
        <f t="shared" si="53"/>
        <v>0</v>
      </c>
      <c r="AJ235" s="23">
        <f t="shared" si="54"/>
        <v>0</v>
      </c>
      <c r="AK235" s="23">
        <f t="shared" si="55"/>
        <v>0</v>
      </c>
    </row>
    <row r="236" spans="1:37" ht="15">
      <c r="A236" s="35"/>
      <c r="B236" s="35"/>
      <c r="C236" s="35"/>
      <c r="D236" s="35"/>
      <c r="E236" s="36"/>
      <c r="F236" s="36"/>
      <c r="G236" s="36"/>
      <c r="H236" s="39">
        <f t="shared" si="42"/>
      </c>
      <c r="I236" s="37"/>
      <c r="J236" s="37"/>
      <c r="K236" s="37"/>
      <c r="L236" s="37"/>
      <c r="M236" s="37"/>
      <c r="N236" s="37"/>
      <c r="O236" s="37"/>
      <c r="P236" s="37"/>
      <c r="Q236" s="40">
        <f t="shared" si="43"/>
      </c>
      <c r="R236" s="41" t="s">
        <v>61</v>
      </c>
      <c r="S236" s="40">
        <f t="shared" si="44"/>
        <v>0</v>
      </c>
      <c r="T236" s="41"/>
      <c r="AA236" s="23">
        <f t="shared" si="45"/>
        <v>0</v>
      </c>
      <c r="AB236" s="23">
        <f t="shared" si="46"/>
        <v>0</v>
      </c>
      <c r="AC236" s="23">
        <f t="shared" si="47"/>
        <v>0</v>
      </c>
      <c r="AD236" s="23">
        <f t="shared" si="48"/>
        <v>0</v>
      </c>
      <c r="AE236" s="23">
        <f t="shared" si="49"/>
        <v>0</v>
      </c>
      <c r="AF236" s="23">
        <f t="shared" si="50"/>
        <v>0</v>
      </c>
      <c r="AG236" s="23">
        <f t="shared" si="51"/>
        <v>0</v>
      </c>
      <c r="AH236" s="23">
        <f t="shared" si="52"/>
        <v>0</v>
      </c>
      <c r="AI236" s="23">
        <f t="shared" si="53"/>
        <v>0</v>
      </c>
      <c r="AJ236" s="23">
        <f t="shared" si="54"/>
        <v>0</v>
      </c>
      <c r="AK236" s="23">
        <f t="shared" si="55"/>
        <v>0</v>
      </c>
    </row>
    <row r="237" spans="1:37" ht="15">
      <c r="A237" s="35"/>
      <c r="B237" s="35"/>
      <c r="C237" s="35"/>
      <c r="D237" s="35"/>
      <c r="E237" s="36"/>
      <c r="F237" s="36"/>
      <c r="G237" s="36"/>
      <c r="H237" s="39">
        <f t="shared" si="42"/>
      </c>
      <c r="I237" s="37"/>
      <c r="J237" s="37"/>
      <c r="K237" s="37"/>
      <c r="L237" s="37"/>
      <c r="M237" s="37"/>
      <c r="N237" s="37"/>
      <c r="O237" s="37"/>
      <c r="P237" s="37"/>
      <c r="Q237" s="40">
        <f t="shared" si="43"/>
      </c>
      <c r="R237" s="41" t="s">
        <v>61</v>
      </c>
      <c r="S237" s="40">
        <f t="shared" si="44"/>
        <v>0</v>
      </c>
      <c r="T237" s="41"/>
      <c r="AA237" s="23">
        <f t="shared" si="45"/>
        <v>0</v>
      </c>
      <c r="AB237" s="23">
        <f t="shared" si="46"/>
        <v>0</v>
      </c>
      <c r="AC237" s="23">
        <f t="shared" si="47"/>
        <v>0</v>
      </c>
      <c r="AD237" s="23">
        <f t="shared" si="48"/>
        <v>0</v>
      </c>
      <c r="AE237" s="23">
        <f t="shared" si="49"/>
        <v>0</v>
      </c>
      <c r="AF237" s="23">
        <f t="shared" si="50"/>
        <v>0</v>
      </c>
      <c r="AG237" s="23">
        <f t="shared" si="51"/>
        <v>0</v>
      </c>
      <c r="AH237" s="23">
        <f t="shared" si="52"/>
        <v>0</v>
      </c>
      <c r="AI237" s="23">
        <f t="shared" si="53"/>
        <v>0</v>
      </c>
      <c r="AJ237" s="23">
        <f t="shared" si="54"/>
        <v>0</v>
      </c>
      <c r="AK237" s="23">
        <f t="shared" si="55"/>
        <v>0</v>
      </c>
    </row>
    <row r="238" spans="1:37" ht="15">
      <c r="A238" s="35"/>
      <c r="B238" s="35"/>
      <c r="C238" s="35"/>
      <c r="D238" s="35"/>
      <c r="E238" s="36"/>
      <c r="F238" s="36"/>
      <c r="G238" s="36"/>
      <c r="H238" s="39">
        <f t="shared" si="42"/>
      </c>
      <c r="I238" s="37"/>
      <c r="J238" s="37"/>
      <c r="K238" s="37"/>
      <c r="L238" s="37"/>
      <c r="M238" s="37"/>
      <c r="N238" s="37"/>
      <c r="O238" s="37"/>
      <c r="P238" s="37"/>
      <c r="Q238" s="40">
        <f t="shared" si="43"/>
      </c>
      <c r="R238" s="41" t="s">
        <v>61</v>
      </c>
      <c r="S238" s="40">
        <f t="shared" si="44"/>
        <v>0</v>
      </c>
      <c r="T238" s="41"/>
      <c r="AA238" s="23">
        <f t="shared" si="45"/>
        <v>0</v>
      </c>
      <c r="AB238" s="23">
        <f t="shared" si="46"/>
        <v>0</v>
      </c>
      <c r="AC238" s="23">
        <f t="shared" si="47"/>
        <v>0</v>
      </c>
      <c r="AD238" s="23">
        <f t="shared" si="48"/>
        <v>0</v>
      </c>
      <c r="AE238" s="23">
        <f t="shared" si="49"/>
        <v>0</v>
      </c>
      <c r="AF238" s="23">
        <f t="shared" si="50"/>
        <v>0</v>
      </c>
      <c r="AG238" s="23">
        <f t="shared" si="51"/>
        <v>0</v>
      </c>
      <c r="AH238" s="23">
        <f t="shared" si="52"/>
        <v>0</v>
      </c>
      <c r="AI238" s="23">
        <f t="shared" si="53"/>
        <v>0</v>
      </c>
      <c r="AJ238" s="23">
        <f t="shared" si="54"/>
        <v>0</v>
      </c>
      <c r="AK238" s="23">
        <f t="shared" si="55"/>
        <v>0</v>
      </c>
    </row>
    <row r="239" spans="1:37" ht="15">
      <c r="A239" s="35"/>
      <c r="B239" s="35"/>
      <c r="C239" s="35"/>
      <c r="D239" s="35"/>
      <c r="E239" s="36"/>
      <c r="F239" s="36"/>
      <c r="G239" s="36"/>
      <c r="H239" s="39">
        <f t="shared" si="42"/>
      </c>
      <c r="I239" s="37"/>
      <c r="J239" s="37"/>
      <c r="K239" s="37"/>
      <c r="L239" s="37"/>
      <c r="M239" s="37"/>
      <c r="N239" s="37"/>
      <c r="O239" s="37"/>
      <c r="P239" s="37"/>
      <c r="Q239" s="40">
        <f t="shared" si="43"/>
      </c>
      <c r="R239" s="41" t="s">
        <v>61</v>
      </c>
      <c r="S239" s="40">
        <f t="shared" si="44"/>
        <v>0</v>
      </c>
      <c r="T239" s="41"/>
      <c r="AA239" s="23">
        <f t="shared" si="45"/>
        <v>0</v>
      </c>
      <c r="AB239" s="23">
        <f t="shared" si="46"/>
        <v>0</v>
      </c>
      <c r="AC239" s="23">
        <f t="shared" si="47"/>
        <v>0</v>
      </c>
      <c r="AD239" s="23">
        <f t="shared" si="48"/>
        <v>0</v>
      </c>
      <c r="AE239" s="23">
        <f t="shared" si="49"/>
        <v>0</v>
      </c>
      <c r="AF239" s="23">
        <f t="shared" si="50"/>
        <v>0</v>
      </c>
      <c r="AG239" s="23">
        <f t="shared" si="51"/>
        <v>0</v>
      </c>
      <c r="AH239" s="23">
        <f t="shared" si="52"/>
        <v>0</v>
      </c>
      <c r="AI239" s="23">
        <f t="shared" si="53"/>
        <v>0</v>
      </c>
      <c r="AJ239" s="23">
        <f t="shared" si="54"/>
        <v>0</v>
      </c>
      <c r="AK239" s="23">
        <f t="shared" si="55"/>
        <v>0</v>
      </c>
    </row>
    <row r="240" spans="1:37" ht="15">
      <c r="A240" s="35"/>
      <c r="B240" s="35"/>
      <c r="C240" s="35"/>
      <c r="D240" s="35"/>
      <c r="E240" s="36"/>
      <c r="F240" s="36"/>
      <c r="G240" s="36"/>
      <c r="H240" s="39">
        <f t="shared" si="42"/>
      </c>
      <c r="I240" s="37"/>
      <c r="J240" s="37"/>
      <c r="K240" s="37"/>
      <c r="L240" s="37"/>
      <c r="M240" s="37"/>
      <c r="N240" s="37"/>
      <c r="O240" s="37"/>
      <c r="P240" s="37"/>
      <c r="Q240" s="40">
        <f t="shared" si="43"/>
      </c>
      <c r="R240" s="41" t="s">
        <v>61</v>
      </c>
      <c r="S240" s="40">
        <f t="shared" si="44"/>
        <v>0</v>
      </c>
      <c r="T240" s="41"/>
      <c r="AA240" s="23">
        <f t="shared" si="45"/>
        <v>0</v>
      </c>
      <c r="AB240" s="23">
        <f t="shared" si="46"/>
        <v>0</v>
      </c>
      <c r="AC240" s="23">
        <f t="shared" si="47"/>
        <v>0</v>
      </c>
      <c r="AD240" s="23">
        <f t="shared" si="48"/>
        <v>0</v>
      </c>
      <c r="AE240" s="23">
        <f t="shared" si="49"/>
        <v>0</v>
      </c>
      <c r="AF240" s="23">
        <f t="shared" si="50"/>
        <v>0</v>
      </c>
      <c r="AG240" s="23">
        <f t="shared" si="51"/>
        <v>0</v>
      </c>
      <c r="AH240" s="23">
        <f t="shared" si="52"/>
        <v>0</v>
      </c>
      <c r="AI240" s="23">
        <f t="shared" si="53"/>
        <v>0</v>
      </c>
      <c r="AJ240" s="23">
        <f t="shared" si="54"/>
        <v>0</v>
      </c>
      <c r="AK240" s="23">
        <f t="shared" si="55"/>
        <v>0</v>
      </c>
    </row>
    <row r="241" spans="1:37" ht="15">
      <c r="A241" s="35"/>
      <c r="B241" s="35"/>
      <c r="C241" s="35"/>
      <c r="D241" s="35"/>
      <c r="E241" s="36"/>
      <c r="F241" s="36"/>
      <c r="G241" s="36"/>
      <c r="H241" s="39">
        <f t="shared" si="42"/>
      </c>
      <c r="I241" s="37"/>
      <c r="J241" s="37"/>
      <c r="K241" s="37"/>
      <c r="L241" s="37"/>
      <c r="M241" s="37"/>
      <c r="N241" s="37"/>
      <c r="O241" s="37"/>
      <c r="P241" s="37"/>
      <c r="Q241" s="40">
        <f t="shared" si="43"/>
      </c>
      <c r="R241" s="41" t="s">
        <v>61</v>
      </c>
      <c r="S241" s="40">
        <f t="shared" si="44"/>
        <v>0</v>
      </c>
      <c r="T241" s="41"/>
      <c r="AA241" s="23">
        <f t="shared" si="45"/>
        <v>0</v>
      </c>
      <c r="AB241" s="23">
        <f t="shared" si="46"/>
        <v>0</v>
      </c>
      <c r="AC241" s="23">
        <f t="shared" si="47"/>
        <v>0</v>
      </c>
      <c r="AD241" s="23">
        <f t="shared" si="48"/>
        <v>0</v>
      </c>
      <c r="AE241" s="23">
        <f t="shared" si="49"/>
        <v>0</v>
      </c>
      <c r="AF241" s="23">
        <f t="shared" si="50"/>
        <v>0</v>
      </c>
      <c r="AG241" s="23">
        <f t="shared" si="51"/>
        <v>0</v>
      </c>
      <c r="AH241" s="23">
        <f t="shared" si="52"/>
        <v>0</v>
      </c>
      <c r="AI241" s="23">
        <f t="shared" si="53"/>
        <v>0</v>
      </c>
      <c r="AJ241" s="23">
        <f t="shared" si="54"/>
        <v>0</v>
      </c>
      <c r="AK241" s="23">
        <f t="shared" si="55"/>
        <v>0</v>
      </c>
    </row>
    <row r="242" spans="1:37" ht="15">
      <c r="A242" s="35"/>
      <c r="B242" s="35"/>
      <c r="C242" s="35"/>
      <c r="D242" s="35"/>
      <c r="E242" s="36"/>
      <c r="F242" s="36"/>
      <c r="G242" s="36"/>
      <c r="H242" s="39">
        <f t="shared" si="42"/>
      </c>
      <c r="I242" s="37"/>
      <c r="J242" s="37"/>
      <c r="K242" s="37"/>
      <c r="L242" s="37"/>
      <c r="M242" s="37"/>
      <c r="N242" s="37"/>
      <c r="O242" s="37"/>
      <c r="P242" s="37"/>
      <c r="Q242" s="40">
        <f t="shared" si="43"/>
      </c>
      <c r="R242" s="41" t="s">
        <v>61</v>
      </c>
      <c r="S242" s="40">
        <f t="shared" si="44"/>
        <v>0</v>
      </c>
      <c r="T242" s="41"/>
      <c r="AA242" s="23">
        <f t="shared" si="45"/>
        <v>0</v>
      </c>
      <c r="AB242" s="23">
        <f t="shared" si="46"/>
        <v>0</v>
      </c>
      <c r="AC242" s="23">
        <f t="shared" si="47"/>
        <v>0</v>
      </c>
      <c r="AD242" s="23">
        <f t="shared" si="48"/>
        <v>0</v>
      </c>
      <c r="AE242" s="23">
        <f t="shared" si="49"/>
        <v>0</v>
      </c>
      <c r="AF242" s="23">
        <f t="shared" si="50"/>
        <v>0</v>
      </c>
      <c r="AG242" s="23">
        <f t="shared" si="51"/>
        <v>0</v>
      </c>
      <c r="AH242" s="23">
        <f t="shared" si="52"/>
        <v>0</v>
      </c>
      <c r="AI242" s="23">
        <f t="shared" si="53"/>
        <v>0</v>
      </c>
      <c r="AJ242" s="23">
        <f t="shared" si="54"/>
        <v>0</v>
      </c>
      <c r="AK242" s="23">
        <f t="shared" si="55"/>
        <v>0</v>
      </c>
    </row>
    <row r="243" spans="1:37" ht="15">
      <c r="A243" s="35"/>
      <c r="B243" s="35"/>
      <c r="C243" s="35"/>
      <c r="D243" s="35"/>
      <c r="E243" s="36"/>
      <c r="F243" s="36"/>
      <c r="G243" s="36"/>
      <c r="H243" s="39">
        <f t="shared" si="42"/>
      </c>
      <c r="I243" s="37"/>
      <c r="J243" s="37"/>
      <c r="K243" s="37"/>
      <c r="L243" s="37"/>
      <c r="M243" s="37"/>
      <c r="N243" s="37"/>
      <c r="O243" s="37"/>
      <c r="P243" s="37"/>
      <c r="Q243" s="40">
        <f t="shared" si="43"/>
      </c>
      <c r="R243" s="41" t="s">
        <v>61</v>
      </c>
      <c r="S243" s="40">
        <f t="shared" si="44"/>
        <v>0</v>
      </c>
      <c r="T243" s="41"/>
      <c r="AA243" s="23">
        <f t="shared" si="45"/>
        <v>0</v>
      </c>
      <c r="AB243" s="23">
        <f t="shared" si="46"/>
        <v>0</v>
      </c>
      <c r="AC243" s="23">
        <f t="shared" si="47"/>
        <v>0</v>
      </c>
      <c r="AD243" s="23">
        <f t="shared" si="48"/>
        <v>0</v>
      </c>
      <c r="AE243" s="23">
        <f t="shared" si="49"/>
        <v>0</v>
      </c>
      <c r="AF243" s="23">
        <f t="shared" si="50"/>
        <v>0</v>
      </c>
      <c r="AG243" s="23">
        <f t="shared" si="51"/>
        <v>0</v>
      </c>
      <c r="AH243" s="23">
        <f t="shared" si="52"/>
        <v>0</v>
      </c>
      <c r="AI243" s="23">
        <f t="shared" si="53"/>
        <v>0</v>
      </c>
      <c r="AJ243" s="23">
        <f t="shared" si="54"/>
        <v>0</v>
      </c>
      <c r="AK243" s="23">
        <f t="shared" si="55"/>
        <v>0</v>
      </c>
    </row>
    <row r="244" spans="1:37" ht="15">
      <c r="A244" s="35"/>
      <c r="B244" s="35"/>
      <c r="C244" s="35"/>
      <c r="D244" s="35"/>
      <c r="E244" s="36"/>
      <c r="F244" s="36"/>
      <c r="G244" s="36"/>
      <c r="H244" s="39">
        <f t="shared" si="42"/>
      </c>
      <c r="I244" s="37"/>
      <c r="J244" s="37"/>
      <c r="K244" s="37"/>
      <c r="L244" s="37"/>
      <c r="M244" s="37"/>
      <c r="N244" s="37"/>
      <c r="O244" s="37"/>
      <c r="P244" s="37"/>
      <c r="Q244" s="40">
        <f t="shared" si="43"/>
      </c>
      <c r="R244" s="41" t="s">
        <v>61</v>
      </c>
      <c r="S244" s="40">
        <f t="shared" si="44"/>
        <v>0</v>
      </c>
      <c r="T244" s="41"/>
      <c r="AA244" s="23">
        <f t="shared" si="45"/>
        <v>0</v>
      </c>
      <c r="AB244" s="23">
        <f t="shared" si="46"/>
        <v>0</v>
      </c>
      <c r="AC244" s="23">
        <f t="shared" si="47"/>
        <v>0</v>
      </c>
      <c r="AD244" s="23">
        <f t="shared" si="48"/>
        <v>0</v>
      </c>
      <c r="AE244" s="23">
        <f t="shared" si="49"/>
        <v>0</v>
      </c>
      <c r="AF244" s="23">
        <f t="shared" si="50"/>
        <v>0</v>
      </c>
      <c r="AG244" s="23">
        <f t="shared" si="51"/>
        <v>0</v>
      </c>
      <c r="AH244" s="23">
        <f t="shared" si="52"/>
        <v>0</v>
      </c>
      <c r="AI244" s="23">
        <f t="shared" si="53"/>
        <v>0</v>
      </c>
      <c r="AJ244" s="23">
        <f t="shared" si="54"/>
        <v>0</v>
      </c>
      <c r="AK244" s="23">
        <f t="shared" si="55"/>
        <v>0</v>
      </c>
    </row>
    <row r="245" spans="1:37" ht="15">
      <c r="A245" s="35"/>
      <c r="B245" s="35"/>
      <c r="C245" s="35"/>
      <c r="D245" s="35"/>
      <c r="E245" s="36"/>
      <c r="F245" s="36"/>
      <c r="G245" s="36"/>
      <c r="H245" s="39">
        <f t="shared" si="42"/>
      </c>
      <c r="I245" s="37"/>
      <c r="J245" s="37"/>
      <c r="K245" s="37"/>
      <c r="L245" s="37"/>
      <c r="M245" s="37"/>
      <c r="N245" s="37"/>
      <c r="O245" s="37"/>
      <c r="P245" s="37"/>
      <c r="Q245" s="40">
        <f t="shared" si="43"/>
      </c>
      <c r="R245" s="41" t="s">
        <v>61</v>
      </c>
      <c r="S245" s="40">
        <f t="shared" si="44"/>
        <v>0</v>
      </c>
      <c r="T245" s="41"/>
      <c r="AA245" s="23">
        <f t="shared" si="45"/>
        <v>0</v>
      </c>
      <c r="AB245" s="23">
        <f t="shared" si="46"/>
        <v>0</v>
      </c>
      <c r="AC245" s="23">
        <f t="shared" si="47"/>
        <v>0</v>
      </c>
      <c r="AD245" s="23">
        <f t="shared" si="48"/>
        <v>0</v>
      </c>
      <c r="AE245" s="23">
        <f t="shared" si="49"/>
        <v>0</v>
      </c>
      <c r="AF245" s="23">
        <f t="shared" si="50"/>
        <v>0</v>
      </c>
      <c r="AG245" s="23">
        <f t="shared" si="51"/>
        <v>0</v>
      </c>
      <c r="AH245" s="23">
        <f t="shared" si="52"/>
        <v>0</v>
      </c>
      <c r="AI245" s="23">
        <f t="shared" si="53"/>
        <v>0</v>
      </c>
      <c r="AJ245" s="23">
        <f t="shared" si="54"/>
        <v>0</v>
      </c>
      <c r="AK245" s="23">
        <f t="shared" si="55"/>
        <v>0</v>
      </c>
    </row>
    <row r="246" spans="1:37" ht="15">
      <c r="A246" s="35"/>
      <c r="B246" s="35"/>
      <c r="C246" s="35"/>
      <c r="D246" s="35"/>
      <c r="E246" s="36"/>
      <c r="F246" s="36"/>
      <c r="G246" s="36"/>
      <c r="H246" s="39">
        <f t="shared" si="42"/>
      </c>
      <c r="I246" s="37"/>
      <c r="J246" s="37"/>
      <c r="K246" s="37"/>
      <c r="L246" s="37"/>
      <c r="M246" s="37"/>
      <c r="N246" s="37"/>
      <c r="O246" s="37"/>
      <c r="P246" s="37"/>
      <c r="Q246" s="40">
        <f t="shared" si="43"/>
      </c>
      <c r="R246" s="41" t="s">
        <v>61</v>
      </c>
      <c r="S246" s="40">
        <f t="shared" si="44"/>
        <v>0</v>
      </c>
      <c r="T246" s="41"/>
      <c r="AA246" s="23">
        <f t="shared" si="45"/>
        <v>0</v>
      </c>
      <c r="AB246" s="23">
        <f t="shared" si="46"/>
        <v>0</v>
      </c>
      <c r="AC246" s="23">
        <f t="shared" si="47"/>
        <v>0</v>
      </c>
      <c r="AD246" s="23">
        <f t="shared" si="48"/>
        <v>0</v>
      </c>
      <c r="AE246" s="23">
        <f t="shared" si="49"/>
        <v>0</v>
      </c>
      <c r="AF246" s="23">
        <f t="shared" si="50"/>
        <v>0</v>
      </c>
      <c r="AG246" s="23">
        <f t="shared" si="51"/>
        <v>0</v>
      </c>
      <c r="AH246" s="23">
        <f t="shared" si="52"/>
        <v>0</v>
      </c>
      <c r="AI246" s="23">
        <f t="shared" si="53"/>
        <v>0</v>
      </c>
      <c r="AJ246" s="23">
        <f t="shared" si="54"/>
        <v>0</v>
      </c>
      <c r="AK246" s="23">
        <f t="shared" si="55"/>
        <v>0</v>
      </c>
    </row>
    <row r="247" spans="1:37" ht="15">
      <c r="A247" s="35"/>
      <c r="B247" s="35"/>
      <c r="C247" s="35"/>
      <c r="D247" s="35"/>
      <c r="E247" s="36"/>
      <c r="F247" s="36"/>
      <c r="G247" s="36"/>
      <c r="H247" s="39">
        <f t="shared" si="42"/>
      </c>
      <c r="I247" s="37"/>
      <c r="J247" s="37"/>
      <c r="K247" s="37"/>
      <c r="L247" s="37"/>
      <c r="M247" s="37"/>
      <c r="N247" s="37"/>
      <c r="O247" s="37"/>
      <c r="P247" s="37"/>
      <c r="Q247" s="40">
        <f t="shared" si="43"/>
      </c>
      <c r="R247" s="41" t="s">
        <v>61</v>
      </c>
      <c r="S247" s="40">
        <f t="shared" si="44"/>
        <v>0</v>
      </c>
      <c r="T247" s="41"/>
      <c r="AA247" s="23">
        <f t="shared" si="45"/>
        <v>0</v>
      </c>
      <c r="AB247" s="23">
        <f t="shared" si="46"/>
        <v>0</v>
      </c>
      <c r="AC247" s="23">
        <f t="shared" si="47"/>
        <v>0</v>
      </c>
      <c r="AD247" s="23">
        <f t="shared" si="48"/>
        <v>0</v>
      </c>
      <c r="AE247" s="23">
        <f t="shared" si="49"/>
        <v>0</v>
      </c>
      <c r="AF247" s="23">
        <f t="shared" si="50"/>
        <v>0</v>
      </c>
      <c r="AG247" s="23">
        <f t="shared" si="51"/>
        <v>0</v>
      </c>
      <c r="AH247" s="23">
        <f t="shared" si="52"/>
        <v>0</v>
      </c>
      <c r="AI247" s="23">
        <f t="shared" si="53"/>
        <v>0</v>
      </c>
      <c r="AJ247" s="23">
        <f t="shared" si="54"/>
        <v>0</v>
      </c>
      <c r="AK247" s="23">
        <f t="shared" si="55"/>
        <v>0</v>
      </c>
    </row>
    <row r="248" spans="1:37" ht="15">
      <c r="A248" s="35"/>
      <c r="B248" s="35"/>
      <c r="C248" s="35"/>
      <c r="D248" s="35"/>
      <c r="E248" s="36"/>
      <c r="F248" s="36"/>
      <c r="G248" s="36"/>
      <c r="H248" s="39">
        <f t="shared" si="42"/>
      </c>
      <c r="I248" s="37"/>
      <c r="J248" s="37"/>
      <c r="K248" s="37"/>
      <c r="L248" s="37"/>
      <c r="M248" s="37"/>
      <c r="N248" s="37"/>
      <c r="O248" s="37"/>
      <c r="P248" s="37"/>
      <c r="Q248" s="40">
        <f t="shared" si="43"/>
      </c>
      <c r="R248" s="41" t="s">
        <v>61</v>
      </c>
      <c r="S248" s="40">
        <f t="shared" si="44"/>
        <v>0</v>
      </c>
      <c r="T248" s="41"/>
      <c r="AA248" s="23">
        <f t="shared" si="45"/>
        <v>0</v>
      </c>
      <c r="AB248" s="23">
        <f t="shared" si="46"/>
        <v>0</v>
      </c>
      <c r="AC248" s="23">
        <f t="shared" si="47"/>
        <v>0</v>
      </c>
      <c r="AD248" s="23">
        <f t="shared" si="48"/>
        <v>0</v>
      </c>
      <c r="AE248" s="23">
        <f t="shared" si="49"/>
        <v>0</v>
      </c>
      <c r="AF248" s="23">
        <f t="shared" si="50"/>
        <v>0</v>
      </c>
      <c r="AG248" s="23">
        <f t="shared" si="51"/>
        <v>0</v>
      </c>
      <c r="AH248" s="23">
        <f t="shared" si="52"/>
        <v>0</v>
      </c>
      <c r="AI248" s="23">
        <f t="shared" si="53"/>
        <v>0</v>
      </c>
      <c r="AJ248" s="23">
        <f t="shared" si="54"/>
        <v>0</v>
      </c>
      <c r="AK248" s="23">
        <f t="shared" si="55"/>
        <v>0</v>
      </c>
    </row>
    <row r="249" spans="1:37" ht="15">
      <c r="A249" s="35"/>
      <c r="B249" s="35"/>
      <c r="C249" s="35"/>
      <c r="D249" s="35"/>
      <c r="E249" s="36"/>
      <c r="F249" s="36"/>
      <c r="G249" s="36"/>
      <c r="H249" s="39">
        <f t="shared" si="42"/>
      </c>
      <c r="I249" s="37"/>
      <c r="J249" s="37"/>
      <c r="K249" s="37"/>
      <c r="L249" s="37"/>
      <c r="M249" s="37"/>
      <c r="N249" s="37"/>
      <c r="O249" s="37"/>
      <c r="P249" s="37"/>
      <c r="Q249" s="40">
        <f t="shared" si="43"/>
      </c>
      <c r="R249" s="41" t="s">
        <v>61</v>
      </c>
      <c r="S249" s="40">
        <f t="shared" si="44"/>
        <v>0</v>
      </c>
      <c r="T249" s="41"/>
      <c r="AA249" s="23">
        <f t="shared" si="45"/>
        <v>0</v>
      </c>
      <c r="AB249" s="23">
        <f t="shared" si="46"/>
        <v>0</v>
      </c>
      <c r="AC249" s="23">
        <f t="shared" si="47"/>
        <v>0</v>
      </c>
      <c r="AD249" s="23">
        <f t="shared" si="48"/>
        <v>0</v>
      </c>
      <c r="AE249" s="23">
        <f t="shared" si="49"/>
        <v>0</v>
      </c>
      <c r="AF249" s="23">
        <f t="shared" si="50"/>
        <v>0</v>
      </c>
      <c r="AG249" s="23">
        <f t="shared" si="51"/>
        <v>0</v>
      </c>
      <c r="AH249" s="23">
        <f t="shared" si="52"/>
        <v>0</v>
      </c>
      <c r="AI249" s="23">
        <f t="shared" si="53"/>
        <v>0</v>
      </c>
      <c r="AJ249" s="23">
        <f t="shared" si="54"/>
        <v>0</v>
      </c>
      <c r="AK249" s="23">
        <f t="shared" si="55"/>
        <v>0</v>
      </c>
    </row>
    <row r="250" spans="1:37" ht="15">
      <c r="A250" s="35"/>
      <c r="B250" s="35"/>
      <c r="C250" s="35"/>
      <c r="D250" s="35"/>
      <c r="E250" s="36"/>
      <c r="F250" s="36"/>
      <c r="G250" s="36"/>
      <c r="H250" s="39">
        <f t="shared" si="42"/>
      </c>
      <c r="I250" s="37"/>
      <c r="J250" s="37"/>
      <c r="K250" s="37"/>
      <c r="L250" s="37"/>
      <c r="M250" s="37"/>
      <c r="N250" s="37"/>
      <c r="O250" s="37"/>
      <c r="P250" s="37"/>
      <c r="Q250" s="40">
        <f t="shared" si="43"/>
      </c>
      <c r="R250" s="41" t="s">
        <v>61</v>
      </c>
      <c r="S250" s="40">
        <f t="shared" si="44"/>
        <v>0</v>
      </c>
      <c r="T250" s="41"/>
      <c r="AA250" s="23">
        <f t="shared" si="45"/>
        <v>0</v>
      </c>
      <c r="AB250" s="23">
        <f t="shared" si="46"/>
        <v>0</v>
      </c>
      <c r="AC250" s="23">
        <f t="shared" si="47"/>
        <v>0</v>
      </c>
      <c r="AD250" s="23">
        <f t="shared" si="48"/>
        <v>0</v>
      </c>
      <c r="AE250" s="23">
        <f t="shared" si="49"/>
        <v>0</v>
      </c>
      <c r="AF250" s="23">
        <f t="shared" si="50"/>
        <v>0</v>
      </c>
      <c r="AG250" s="23">
        <f t="shared" si="51"/>
        <v>0</v>
      </c>
      <c r="AH250" s="23">
        <f t="shared" si="52"/>
        <v>0</v>
      </c>
      <c r="AI250" s="23">
        <f t="shared" si="53"/>
        <v>0</v>
      </c>
      <c r="AJ250" s="23">
        <f t="shared" si="54"/>
        <v>0</v>
      </c>
      <c r="AK250" s="23">
        <f t="shared" si="55"/>
        <v>0</v>
      </c>
    </row>
    <row r="251" spans="1:37" ht="15">
      <c r="A251" s="35"/>
      <c r="B251" s="35"/>
      <c r="C251" s="35"/>
      <c r="D251" s="35"/>
      <c r="E251" s="36"/>
      <c r="F251" s="36"/>
      <c r="G251" s="36"/>
      <c r="H251" s="39">
        <f t="shared" si="42"/>
      </c>
      <c r="I251" s="37"/>
      <c r="J251" s="37"/>
      <c r="K251" s="37"/>
      <c r="L251" s="37"/>
      <c r="M251" s="37"/>
      <c r="N251" s="37"/>
      <c r="O251" s="37"/>
      <c r="P251" s="37"/>
      <c r="Q251" s="40">
        <f t="shared" si="43"/>
      </c>
      <c r="R251" s="41" t="s">
        <v>61</v>
      </c>
      <c r="S251" s="40">
        <f t="shared" si="44"/>
        <v>0</v>
      </c>
      <c r="T251" s="41"/>
      <c r="AA251" s="23">
        <f t="shared" si="45"/>
        <v>0</v>
      </c>
      <c r="AB251" s="23">
        <f t="shared" si="46"/>
        <v>0</v>
      </c>
      <c r="AC251" s="23">
        <f t="shared" si="47"/>
        <v>0</v>
      </c>
      <c r="AD251" s="23">
        <f t="shared" si="48"/>
        <v>0</v>
      </c>
      <c r="AE251" s="23">
        <f t="shared" si="49"/>
        <v>0</v>
      </c>
      <c r="AF251" s="23">
        <f t="shared" si="50"/>
        <v>0</v>
      </c>
      <c r="AG251" s="23">
        <f t="shared" si="51"/>
        <v>0</v>
      </c>
      <c r="AH251" s="23">
        <f t="shared" si="52"/>
        <v>0</v>
      </c>
      <c r="AI251" s="23">
        <f t="shared" si="53"/>
        <v>0</v>
      </c>
      <c r="AJ251" s="23">
        <f t="shared" si="54"/>
        <v>0</v>
      </c>
      <c r="AK251" s="23">
        <f t="shared" si="55"/>
        <v>0</v>
      </c>
    </row>
    <row r="252" spans="1:37" ht="15">
      <c r="A252" s="35"/>
      <c r="B252" s="35"/>
      <c r="C252" s="35"/>
      <c r="D252" s="35"/>
      <c r="E252" s="36"/>
      <c r="F252" s="36"/>
      <c r="G252" s="36"/>
      <c r="H252" s="39">
        <f t="shared" si="42"/>
      </c>
      <c r="I252" s="37"/>
      <c r="J252" s="37"/>
      <c r="K252" s="37"/>
      <c r="L252" s="37"/>
      <c r="M252" s="37"/>
      <c r="N252" s="37"/>
      <c r="O252" s="37"/>
      <c r="P252" s="37"/>
      <c r="Q252" s="40">
        <f t="shared" si="43"/>
      </c>
      <c r="R252" s="41" t="s">
        <v>61</v>
      </c>
      <c r="S252" s="40">
        <f t="shared" si="44"/>
        <v>0</v>
      </c>
      <c r="T252" s="41"/>
      <c r="AA252" s="23">
        <f t="shared" si="45"/>
        <v>0</v>
      </c>
      <c r="AB252" s="23">
        <f t="shared" si="46"/>
        <v>0</v>
      </c>
      <c r="AC252" s="23">
        <f t="shared" si="47"/>
        <v>0</v>
      </c>
      <c r="AD252" s="23">
        <f t="shared" si="48"/>
        <v>0</v>
      </c>
      <c r="AE252" s="23">
        <f t="shared" si="49"/>
        <v>0</v>
      </c>
      <c r="AF252" s="23">
        <f t="shared" si="50"/>
        <v>0</v>
      </c>
      <c r="AG252" s="23">
        <f t="shared" si="51"/>
        <v>0</v>
      </c>
      <c r="AH252" s="23">
        <f t="shared" si="52"/>
        <v>0</v>
      </c>
      <c r="AI252" s="23">
        <f t="shared" si="53"/>
        <v>0</v>
      </c>
      <c r="AJ252" s="23">
        <f t="shared" si="54"/>
        <v>0</v>
      </c>
      <c r="AK252" s="23">
        <f t="shared" si="55"/>
        <v>0</v>
      </c>
    </row>
    <row r="253" spans="1:37" ht="15">
      <c r="A253" s="35"/>
      <c r="B253" s="35"/>
      <c r="C253" s="35"/>
      <c r="D253" s="35"/>
      <c r="E253" s="36"/>
      <c r="F253" s="36"/>
      <c r="G253" s="36"/>
      <c r="H253" s="39">
        <f t="shared" si="42"/>
      </c>
      <c r="I253" s="37"/>
      <c r="J253" s="37"/>
      <c r="K253" s="37"/>
      <c r="L253" s="37"/>
      <c r="M253" s="37"/>
      <c r="N253" s="37"/>
      <c r="O253" s="37"/>
      <c r="P253" s="37"/>
      <c r="Q253" s="40">
        <f t="shared" si="43"/>
      </c>
      <c r="R253" s="41" t="s">
        <v>61</v>
      </c>
      <c r="S253" s="40">
        <f t="shared" si="44"/>
        <v>0</v>
      </c>
      <c r="T253" s="41"/>
      <c r="AA253" s="23">
        <f t="shared" si="45"/>
        <v>0</v>
      </c>
      <c r="AB253" s="23">
        <f t="shared" si="46"/>
        <v>0</v>
      </c>
      <c r="AC253" s="23">
        <f t="shared" si="47"/>
        <v>0</v>
      </c>
      <c r="AD253" s="23">
        <f t="shared" si="48"/>
        <v>0</v>
      </c>
      <c r="AE253" s="23">
        <f t="shared" si="49"/>
        <v>0</v>
      </c>
      <c r="AF253" s="23">
        <f t="shared" si="50"/>
        <v>0</v>
      </c>
      <c r="AG253" s="23">
        <f t="shared" si="51"/>
        <v>0</v>
      </c>
      <c r="AH253" s="23">
        <f t="shared" si="52"/>
        <v>0</v>
      </c>
      <c r="AI253" s="23">
        <f t="shared" si="53"/>
        <v>0</v>
      </c>
      <c r="AJ253" s="23">
        <f t="shared" si="54"/>
        <v>0</v>
      </c>
      <c r="AK253" s="23">
        <f t="shared" si="55"/>
        <v>0</v>
      </c>
    </row>
    <row r="254" spans="1:37" ht="15">
      <c r="A254" s="35"/>
      <c r="B254" s="35"/>
      <c r="C254" s="35"/>
      <c r="D254" s="35"/>
      <c r="E254" s="36"/>
      <c r="F254" s="36"/>
      <c r="G254" s="36"/>
      <c r="H254" s="39">
        <f t="shared" si="42"/>
      </c>
      <c r="I254" s="37"/>
      <c r="J254" s="37"/>
      <c r="K254" s="37"/>
      <c r="L254" s="37"/>
      <c r="M254" s="37"/>
      <c r="N254" s="37"/>
      <c r="O254" s="37"/>
      <c r="P254" s="37"/>
      <c r="Q254" s="40">
        <f t="shared" si="43"/>
      </c>
      <c r="R254" s="41" t="s">
        <v>61</v>
      </c>
      <c r="S254" s="40">
        <f t="shared" si="44"/>
        <v>0</v>
      </c>
      <c r="T254" s="41"/>
      <c r="AA254" s="23">
        <f t="shared" si="45"/>
        <v>0</v>
      </c>
      <c r="AB254" s="23">
        <f t="shared" si="46"/>
        <v>0</v>
      </c>
      <c r="AC254" s="23">
        <f t="shared" si="47"/>
        <v>0</v>
      </c>
      <c r="AD254" s="23">
        <f t="shared" si="48"/>
        <v>0</v>
      </c>
      <c r="AE254" s="23">
        <f t="shared" si="49"/>
        <v>0</v>
      </c>
      <c r="AF254" s="23">
        <f t="shared" si="50"/>
        <v>0</v>
      </c>
      <c r="AG254" s="23">
        <f t="shared" si="51"/>
        <v>0</v>
      </c>
      <c r="AH254" s="23">
        <f t="shared" si="52"/>
        <v>0</v>
      </c>
      <c r="AI254" s="23">
        <f t="shared" si="53"/>
        <v>0</v>
      </c>
      <c r="AJ254" s="23">
        <f t="shared" si="54"/>
        <v>0</v>
      </c>
      <c r="AK254" s="23">
        <f t="shared" si="55"/>
        <v>0</v>
      </c>
    </row>
    <row r="255" spans="1:37" ht="15">
      <c r="A255" s="35"/>
      <c r="B255" s="35"/>
      <c r="C255" s="35"/>
      <c r="D255" s="35"/>
      <c r="E255" s="36"/>
      <c r="F255" s="36"/>
      <c r="G255" s="36"/>
      <c r="H255" s="39">
        <f t="shared" si="42"/>
      </c>
      <c r="I255" s="37"/>
      <c r="J255" s="37"/>
      <c r="K255" s="37"/>
      <c r="L255" s="37"/>
      <c r="M255" s="37"/>
      <c r="N255" s="37"/>
      <c r="O255" s="37"/>
      <c r="P255" s="37"/>
      <c r="Q255" s="40">
        <f t="shared" si="43"/>
      </c>
      <c r="R255" s="41" t="s">
        <v>61</v>
      </c>
      <c r="S255" s="40">
        <f t="shared" si="44"/>
        <v>0</v>
      </c>
      <c r="T255" s="41"/>
      <c r="AA255" s="23">
        <f t="shared" si="45"/>
        <v>0</v>
      </c>
      <c r="AB255" s="23">
        <f t="shared" si="46"/>
        <v>0</v>
      </c>
      <c r="AC255" s="23">
        <f t="shared" si="47"/>
        <v>0</v>
      </c>
      <c r="AD255" s="23">
        <f t="shared" si="48"/>
        <v>0</v>
      </c>
      <c r="AE255" s="23">
        <f t="shared" si="49"/>
        <v>0</v>
      </c>
      <c r="AF255" s="23">
        <f t="shared" si="50"/>
        <v>0</v>
      </c>
      <c r="AG255" s="23">
        <f t="shared" si="51"/>
        <v>0</v>
      </c>
      <c r="AH255" s="23">
        <f t="shared" si="52"/>
        <v>0</v>
      </c>
      <c r="AI255" s="23">
        <f t="shared" si="53"/>
        <v>0</v>
      </c>
      <c r="AJ255" s="23">
        <f t="shared" si="54"/>
        <v>0</v>
      </c>
      <c r="AK255" s="23">
        <f t="shared" si="55"/>
        <v>0</v>
      </c>
    </row>
    <row r="256" spans="1:37" ht="15">
      <c r="A256" s="35"/>
      <c r="B256" s="35"/>
      <c r="C256" s="35"/>
      <c r="D256" s="35"/>
      <c r="E256" s="36"/>
      <c r="F256" s="36"/>
      <c r="G256" s="36"/>
      <c r="H256" s="39">
        <f t="shared" si="42"/>
      </c>
      <c r="I256" s="37"/>
      <c r="J256" s="37"/>
      <c r="K256" s="37"/>
      <c r="L256" s="37"/>
      <c r="M256" s="37"/>
      <c r="N256" s="37"/>
      <c r="O256" s="37"/>
      <c r="P256" s="37"/>
      <c r="Q256" s="40">
        <f t="shared" si="43"/>
      </c>
      <c r="R256" s="41" t="s">
        <v>61</v>
      </c>
      <c r="S256" s="40">
        <f t="shared" si="44"/>
        <v>0</v>
      </c>
      <c r="T256" s="41"/>
      <c r="AA256" s="23">
        <f t="shared" si="45"/>
        <v>0</v>
      </c>
      <c r="AB256" s="23">
        <f t="shared" si="46"/>
        <v>0</v>
      </c>
      <c r="AC256" s="23">
        <f t="shared" si="47"/>
        <v>0</v>
      </c>
      <c r="AD256" s="23">
        <f t="shared" si="48"/>
        <v>0</v>
      </c>
      <c r="AE256" s="23">
        <f t="shared" si="49"/>
        <v>0</v>
      </c>
      <c r="AF256" s="23">
        <f t="shared" si="50"/>
        <v>0</v>
      </c>
      <c r="AG256" s="23">
        <f t="shared" si="51"/>
        <v>0</v>
      </c>
      <c r="AH256" s="23">
        <f t="shared" si="52"/>
        <v>0</v>
      </c>
      <c r="AI256" s="23">
        <f t="shared" si="53"/>
        <v>0</v>
      </c>
      <c r="AJ256" s="23">
        <f t="shared" si="54"/>
        <v>0</v>
      </c>
      <c r="AK256" s="23">
        <f t="shared" si="55"/>
        <v>0</v>
      </c>
    </row>
    <row r="257" spans="1:37" ht="15">
      <c r="A257" s="35"/>
      <c r="B257" s="35"/>
      <c r="C257" s="35"/>
      <c r="D257" s="35"/>
      <c r="E257" s="36"/>
      <c r="F257" s="36"/>
      <c r="G257" s="36"/>
      <c r="H257" s="39">
        <f t="shared" si="42"/>
      </c>
      <c r="I257" s="37"/>
      <c r="J257" s="37"/>
      <c r="K257" s="37"/>
      <c r="L257" s="37"/>
      <c r="M257" s="37"/>
      <c r="N257" s="37"/>
      <c r="O257" s="37"/>
      <c r="P257" s="37"/>
      <c r="Q257" s="40">
        <f t="shared" si="43"/>
      </c>
      <c r="R257" s="41" t="s">
        <v>61</v>
      </c>
      <c r="S257" s="40">
        <f t="shared" si="44"/>
        <v>0</v>
      </c>
      <c r="T257" s="41"/>
      <c r="AA257" s="23">
        <f t="shared" si="45"/>
        <v>0</v>
      </c>
      <c r="AB257" s="23">
        <f t="shared" si="46"/>
        <v>0</v>
      </c>
      <c r="AC257" s="23">
        <f t="shared" si="47"/>
        <v>0</v>
      </c>
      <c r="AD257" s="23">
        <f t="shared" si="48"/>
        <v>0</v>
      </c>
      <c r="AE257" s="23">
        <f t="shared" si="49"/>
        <v>0</v>
      </c>
      <c r="AF257" s="23">
        <f t="shared" si="50"/>
        <v>0</v>
      </c>
      <c r="AG257" s="23">
        <f t="shared" si="51"/>
        <v>0</v>
      </c>
      <c r="AH257" s="23">
        <f t="shared" si="52"/>
        <v>0</v>
      </c>
      <c r="AI257" s="23">
        <f t="shared" si="53"/>
        <v>0</v>
      </c>
      <c r="AJ257" s="23">
        <f t="shared" si="54"/>
        <v>0</v>
      </c>
      <c r="AK257" s="23">
        <f t="shared" si="55"/>
        <v>0</v>
      </c>
    </row>
    <row r="258" spans="1:37" ht="15">
      <c r="A258" s="35"/>
      <c r="B258" s="35"/>
      <c r="C258" s="35"/>
      <c r="D258" s="35"/>
      <c r="E258" s="36"/>
      <c r="F258" s="36"/>
      <c r="G258" s="36"/>
      <c r="H258" s="39">
        <f t="shared" si="42"/>
      </c>
      <c r="I258" s="37"/>
      <c r="J258" s="37"/>
      <c r="K258" s="37"/>
      <c r="L258" s="37"/>
      <c r="M258" s="37"/>
      <c r="N258" s="37"/>
      <c r="O258" s="37"/>
      <c r="P258" s="37"/>
      <c r="Q258" s="40">
        <f t="shared" si="43"/>
      </c>
      <c r="R258" s="41" t="s">
        <v>61</v>
      </c>
      <c r="S258" s="40">
        <f t="shared" si="44"/>
        <v>0</v>
      </c>
      <c r="T258" s="41"/>
      <c r="AA258" s="23">
        <f t="shared" si="45"/>
        <v>0</v>
      </c>
      <c r="AB258" s="23">
        <f t="shared" si="46"/>
        <v>0</v>
      </c>
      <c r="AC258" s="23">
        <f t="shared" si="47"/>
        <v>0</v>
      </c>
      <c r="AD258" s="23">
        <f t="shared" si="48"/>
        <v>0</v>
      </c>
      <c r="AE258" s="23">
        <f t="shared" si="49"/>
        <v>0</v>
      </c>
      <c r="AF258" s="23">
        <f t="shared" si="50"/>
        <v>0</v>
      </c>
      <c r="AG258" s="23">
        <f t="shared" si="51"/>
        <v>0</v>
      </c>
      <c r="AH258" s="23">
        <f t="shared" si="52"/>
        <v>0</v>
      </c>
      <c r="AI258" s="23">
        <f t="shared" si="53"/>
        <v>0</v>
      </c>
      <c r="AJ258" s="23">
        <f t="shared" si="54"/>
        <v>0</v>
      </c>
      <c r="AK258" s="23">
        <f t="shared" si="55"/>
        <v>0</v>
      </c>
    </row>
    <row r="259" spans="1:37" ht="15">
      <c r="A259" s="35"/>
      <c r="B259" s="35"/>
      <c r="C259" s="35"/>
      <c r="D259" s="35"/>
      <c r="E259" s="36"/>
      <c r="F259" s="36"/>
      <c r="G259" s="36"/>
      <c r="H259" s="39">
        <f t="shared" si="42"/>
      </c>
      <c r="I259" s="37"/>
      <c r="J259" s="37"/>
      <c r="K259" s="37"/>
      <c r="L259" s="37"/>
      <c r="M259" s="37"/>
      <c r="N259" s="37"/>
      <c r="O259" s="37"/>
      <c r="P259" s="37"/>
      <c r="Q259" s="40">
        <f t="shared" si="43"/>
      </c>
      <c r="R259" s="41" t="s">
        <v>61</v>
      </c>
      <c r="S259" s="40">
        <f t="shared" si="44"/>
        <v>0</v>
      </c>
      <c r="T259" s="41"/>
      <c r="AA259" s="23">
        <f t="shared" si="45"/>
        <v>0</v>
      </c>
      <c r="AB259" s="23">
        <f t="shared" si="46"/>
        <v>0</v>
      </c>
      <c r="AC259" s="23">
        <f t="shared" si="47"/>
        <v>0</v>
      </c>
      <c r="AD259" s="23">
        <f t="shared" si="48"/>
        <v>0</v>
      </c>
      <c r="AE259" s="23">
        <f t="shared" si="49"/>
        <v>0</v>
      </c>
      <c r="AF259" s="23">
        <f t="shared" si="50"/>
        <v>0</v>
      </c>
      <c r="AG259" s="23">
        <f t="shared" si="51"/>
        <v>0</v>
      </c>
      <c r="AH259" s="23">
        <f t="shared" si="52"/>
        <v>0</v>
      </c>
      <c r="AI259" s="23">
        <f t="shared" si="53"/>
        <v>0</v>
      </c>
      <c r="AJ259" s="23">
        <f t="shared" si="54"/>
        <v>0</v>
      </c>
      <c r="AK259" s="23">
        <f t="shared" si="55"/>
        <v>0</v>
      </c>
    </row>
    <row r="260" spans="1:37" ht="15">
      <c r="A260" s="35"/>
      <c r="B260" s="35"/>
      <c r="C260" s="35"/>
      <c r="D260" s="35"/>
      <c r="E260" s="36"/>
      <c r="F260" s="36"/>
      <c r="G260" s="36"/>
      <c r="H260" s="39">
        <f t="shared" si="42"/>
      </c>
      <c r="I260" s="37"/>
      <c r="J260" s="37"/>
      <c r="K260" s="37"/>
      <c r="L260" s="37"/>
      <c r="M260" s="37"/>
      <c r="N260" s="37"/>
      <c r="O260" s="37"/>
      <c r="P260" s="37"/>
      <c r="Q260" s="40">
        <f t="shared" si="43"/>
      </c>
      <c r="R260" s="41" t="s">
        <v>61</v>
      </c>
      <c r="S260" s="40">
        <f t="shared" si="44"/>
        <v>0</v>
      </c>
      <c r="T260" s="41"/>
      <c r="AA260" s="23">
        <f t="shared" si="45"/>
        <v>0</v>
      </c>
      <c r="AB260" s="23">
        <f t="shared" si="46"/>
        <v>0</v>
      </c>
      <c r="AC260" s="23">
        <f t="shared" si="47"/>
        <v>0</v>
      </c>
      <c r="AD260" s="23">
        <f t="shared" si="48"/>
        <v>0</v>
      </c>
      <c r="AE260" s="23">
        <f t="shared" si="49"/>
        <v>0</v>
      </c>
      <c r="AF260" s="23">
        <f t="shared" si="50"/>
        <v>0</v>
      </c>
      <c r="AG260" s="23">
        <f t="shared" si="51"/>
        <v>0</v>
      </c>
      <c r="AH260" s="23">
        <f t="shared" si="52"/>
        <v>0</v>
      </c>
      <c r="AI260" s="23">
        <f t="shared" si="53"/>
        <v>0</v>
      </c>
      <c r="AJ260" s="23">
        <f t="shared" si="54"/>
        <v>0</v>
      </c>
      <c r="AK260" s="23">
        <f t="shared" si="55"/>
        <v>0</v>
      </c>
    </row>
    <row r="261" spans="1:37" ht="15">
      <c r="A261" s="35"/>
      <c r="B261" s="35"/>
      <c r="C261" s="35"/>
      <c r="D261" s="35"/>
      <c r="E261" s="36"/>
      <c r="F261" s="36"/>
      <c r="G261" s="36"/>
      <c r="H261" s="39">
        <f t="shared" si="42"/>
      </c>
      <c r="I261" s="37"/>
      <c r="J261" s="37"/>
      <c r="K261" s="37"/>
      <c r="L261" s="37"/>
      <c r="M261" s="37"/>
      <c r="N261" s="37"/>
      <c r="O261" s="37"/>
      <c r="P261" s="37"/>
      <c r="Q261" s="40">
        <f t="shared" si="43"/>
      </c>
      <c r="R261" s="41" t="s">
        <v>61</v>
      </c>
      <c r="S261" s="40">
        <f t="shared" si="44"/>
        <v>0</v>
      </c>
      <c r="T261" s="41"/>
      <c r="AA261" s="23">
        <f t="shared" si="45"/>
        <v>0</v>
      </c>
      <c r="AB261" s="23">
        <f t="shared" si="46"/>
        <v>0</v>
      </c>
      <c r="AC261" s="23">
        <f t="shared" si="47"/>
        <v>0</v>
      </c>
      <c r="AD261" s="23">
        <f t="shared" si="48"/>
        <v>0</v>
      </c>
      <c r="AE261" s="23">
        <f t="shared" si="49"/>
        <v>0</v>
      </c>
      <c r="AF261" s="23">
        <f t="shared" si="50"/>
        <v>0</v>
      </c>
      <c r="AG261" s="23">
        <f t="shared" si="51"/>
        <v>0</v>
      </c>
      <c r="AH261" s="23">
        <f t="shared" si="52"/>
        <v>0</v>
      </c>
      <c r="AI261" s="23">
        <f t="shared" si="53"/>
        <v>0</v>
      </c>
      <c r="AJ261" s="23">
        <f t="shared" si="54"/>
        <v>0</v>
      </c>
      <c r="AK261" s="23">
        <f t="shared" si="55"/>
        <v>0</v>
      </c>
    </row>
    <row r="262" spans="1:37" ht="15">
      <c r="A262" s="35"/>
      <c r="B262" s="35"/>
      <c r="C262" s="35"/>
      <c r="D262" s="35"/>
      <c r="E262" s="36"/>
      <c r="F262" s="36"/>
      <c r="G262" s="36"/>
      <c r="H262" s="39">
        <f t="shared" si="42"/>
      </c>
      <c r="I262" s="37"/>
      <c r="J262" s="37"/>
      <c r="K262" s="37"/>
      <c r="L262" s="37"/>
      <c r="M262" s="37"/>
      <c r="N262" s="37"/>
      <c r="O262" s="37"/>
      <c r="P262" s="37"/>
      <c r="Q262" s="40">
        <f t="shared" si="43"/>
      </c>
      <c r="R262" s="41" t="s">
        <v>61</v>
      </c>
      <c r="S262" s="40">
        <f t="shared" si="44"/>
        <v>0</v>
      </c>
      <c r="T262" s="41"/>
      <c r="AA262" s="23">
        <f t="shared" si="45"/>
        <v>0</v>
      </c>
      <c r="AB262" s="23">
        <f t="shared" si="46"/>
        <v>0</v>
      </c>
      <c r="AC262" s="23">
        <f t="shared" si="47"/>
        <v>0</v>
      </c>
      <c r="AD262" s="23">
        <f t="shared" si="48"/>
        <v>0</v>
      </c>
      <c r="AE262" s="23">
        <f t="shared" si="49"/>
        <v>0</v>
      </c>
      <c r="AF262" s="23">
        <f t="shared" si="50"/>
        <v>0</v>
      </c>
      <c r="AG262" s="23">
        <f t="shared" si="51"/>
        <v>0</v>
      </c>
      <c r="AH262" s="23">
        <f t="shared" si="52"/>
        <v>0</v>
      </c>
      <c r="AI262" s="23">
        <f t="shared" si="53"/>
        <v>0</v>
      </c>
      <c r="AJ262" s="23">
        <f t="shared" si="54"/>
        <v>0</v>
      </c>
      <c r="AK262" s="23">
        <f t="shared" si="55"/>
        <v>0</v>
      </c>
    </row>
    <row r="263" spans="1:37" ht="15">
      <c r="A263" s="35"/>
      <c r="B263" s="35"/>
      <c r="C263" s="35"/>
      <c r="D263" s="35"/>
      <c r="E263" s="36"/>
      <c r="F263" s="36"/>
      <c r="G263" s="36"/>
      <c r="H263" s="39">
        <f t="shared" si="42"/>
      </c>
      <c r="I263" s="37"/>
      <c r="J263" s="37"/>
      <c r="K263" s="37"/>
      <c r="L263" s="37"/>
      <c r="M263" s="37"/>
      <c r="N263" s="37"/>
      <c r="O263" s="37"/>
      <c r="P263" s="37"/>
      <c r="Q263" s="40">
        <f t="shared" si="43"/>
      </c>
      <c r="R263" s="41" t="s">
        <v>61</v>
      </c>
      <c r="S263" s="40">
        <f t="shared" si="44"/>
        <v>0</v>
      </c>
      <c r="T263" s="41"/>
      <c r="AA263" s="23">
        <f t="shared" si="45"/>
        <v>0</v>
      </c>
      <c r="AB263" s="23">
        <f t="shared" si="46"/>
        <v>0</v>
      </c>
      <c r="AC263" s="23">
        <f t="shared" si="47"/>
        <v>0</v>
      </c>
      <c r="AD263" s="23">
        <f t="shared" si="48"/>
        <v>0</v>
      </c>
      <c r="AE263" s="23">
        <f t="shared" si="49"/>
        <v>0</v>
      </c>
      <c r="AF263" s="23">
        <f t="shared" si="50"/>
        <v>0</v>
      </c>
      <c r="AG263" s="23">
        <f t="shared" si="51"/>
        <v>0</v>
      </c>
      <c r="AH263" s="23">
        <f t="shared" si="52"/>
        <v>0</v>
      </c>
      <c r="AI263" s="23">
        <f t="shared" si="53"/>
        <v>0</v>
      </c>
      <c r="AJ263" s="23">
        <f t="shared" si="54"/>
        <v>0</v>
      </c>
      <c r="AK263" s="23">
        <f t="shared" si="55"/>
        <v>0</v>
      </c>
    </row>
    <row r="264" spans="1:37" ht="15">
      <c r="A264" s="35"/>
      <c r="B264" s="35"/>
      <c r="C264" s="35"/>
      <c r="D264" s="35"/>
      <c r="E264" s="36"/>
      <c r="F264" s="36"/>
      <c r="G264" s="36"/>
      <c r="H264" s="39">
        <f t="shared" si="42"/>
      </c>
      <c r="I264" s="37"/>
      <c r="J264" s="37"/>
      <c r="K264" s="37"/>
      <c r="L264" s="37"/>
      <c r="M264" s="37"/>
      <c r="N264" s="37"/>
      <c r="O264" s="37"/>
      <c r="P264" s="37"/>
      <c r="Q264" s="40">
        <f t="shared" si="43"/>
      </c>
      <c r="R264" s="41" t="s">
        <v>61</v>
      </c>
      <c r="S264" s="40">
        <f t="shared" si="44"/>
        <v>0</v>
      </c>
      <c r="T264" s="41"/>
      <c r="AA264" s="23">
        <f t="shared" si="45"/>
        <v>0</v>
      </c>
      <c r="AB264" s="23">
        <f t="shared" si="46"/>
        <v>0</v>
      </c>
      <c r="AC264" s="23">
        <f t="shared" si="47"/>
        <v>0</v>
      </c>
      <c r="AD264" s="23">
        <f t="shared" si="48"/>
        <v>0</v>
      </c>
      <c r="AE264" s="23">
        <f t="shared" si="49"/>
        <v>0</v>
      </c>
      <c r="AF264" s="23">
        <f t="shared" si="50"/>
        <v>0</v>
      </c>
      <c r="AG264" s="23">
        <f t="shared" si="51"/>
        <v>0</v>
      </c>
      <c r="AH264" s="23">
        <f t="shared" si="52"/>
        <v>0</v>
      </c>
      <c r="AI264" s="23">
        <f t="shared" si="53"/>
        <v>0</v>
      </c>
      <c r="AJ264" s="23">
        <f t="shared" si="54"/>
        <v>0</v>
      </c>
      <c r="AK264" s="23">
        <f t="shared" si="55"/>
        <v>0</v>
      </c>
    </row>
    <row r="265" spans="1:37" ht="15">
      <c r="A265" s="35"/>
      <c r="B265" s="35"/>
      <c r="C265" s="35"/>
      <c r="D265" s="35"/>
      <c r="E265" s="36"/>
      <c r="F265" s="36"/>
      <c r="G265" s="36"/>
      <c r="H265" s="39">
        <f t="shared" si="42"/>
      </c>
      <c r="I265" s="37"/>
      <c r="J265" s="37"/>
      <c r="K265" s="37"/>
      <c r="L265" s="37"/>
      <c r="M265" s="37"/>
      <c r="N265" s="37"/>
      <c r="O265" s="37"/>
      <c r="P265" s="37"/>
      <c r="Q265" s="40">
        <f t="shared" si="43"/>
      </c>
      <c r="R265" s="41" t="s">
        <v>61</v>
      </c>
      <c r="S265" s="40">
        <f t="shared" si="44"/>
        <v>0</v>
      </c>
      <c r="T265" s="41"/>
      <c r="AA265" s="23">
        <f t="shared" si="45"/>
        <v>0</v>
      </c>
      <c r="AB265" s="23">
        <f t="shared" si="46"/>
        <v>0</v>
      </c>
      <c r="AC265" s="23">
        <f t="shared" si="47"/>
        <v>0</v>
      </c>
      <c r="AD265" s="23">
        <f t="shared" si="48"/>
        <v>0</v>
      </c>
      <c r="AE265" s="23">
        <f t="shared" si="49"/>
        <v>0</v>
      </c>
      <c r="AF265" s="23">
        <f t="shared" si="50"/>
        <v>0</v>
      </c>
      <c r="AG265" s="23">
        <f t="shared" si="51"/>
        <v>0</v>
      </c>
      <c r="AH265" s="23">
        <f t="shared" si="52"/>
        <v>0</v>
      </c>
      <c r="AI265" s="23">
        <f t="shared" si="53"/>
        <v>0</v>
      </c>
      <c r="AJ265" s="23">
        <f t="shared" si="54"/>
        <v>0</v>
      </c>
      <c r="AK265" s="23">
        <f t="shared" si="55"/>
        <v>0</v>
      </c>
    </row>
    <row r="266" spans="1:37" ht="15">
      <c r="A266" s="35"/>
      <c r="B266" s="35"/>
      <c r="C266" s="35"/>
      <c r="D266" s="35"/>
      <c r="E266" s="36"/>
      <c r="F266" s="36"/>
      <c r="G266" s="36"/>
      <c r="H266" s="39">
        <f t="shared" si="42"/>
      </c>
      <c r="I266" s="37"/>
      <c r="J266" s="37"/>
      <c r="K266" s="37"/>
      <c r="L266" s="37"/>
      <c r="M266" s="37"/>
      <c r="N266" s="37"/>
      <c r="O266" s="37"/>
      <c r="P266" s="37"/>
      <c r="Q266" s="40">
        <f t="shared" si="43"/>
      </c>
      <c r="R266" s="41" t="s">
        <v>61</v>
      </c>
      <c r="S266" s="40">
        <f t="shared" si="44"/>
        <v>0</v>
      </c>
      <c r="T266" s="41"/>
      <c r="AA266" s="23">
        <f t="shared" si="45"/>
        <v>0</v>
      </c>
      <c r="AB266" s="23">
        <f t="shared" si="46"/>
        <v>0</v>
      </c>
      <c r="AC266" s="23">
        <f t="shared" si="47"/>
        <v>0</v>
      </c>
      <c r="AD266" s="23">
        <f t="shared" si="48"/>
        <v>0</v>
      </c>
      <c r="AE266" s="23">
        <f t="shared" si="49"/>
        <v>0</v>
      </c>
      <c r="AF266" s="23">
        <f t="shared" si="50"/>
        <v>0</v>
      </c>
      <c r="AG266" s="23">
        <f t="shared" si="51"/>
        <v>0</v>
      </c>
      <c r="AH266" s="23">
        <f t="shared" si="52"/>
        <v>0</v>
      </c>
      <c r="AI266" s="23">
        <f t="shared" si="53"/>
        <v>0</v>
      </c>
      <c r="AJ266" s="23">
        <f t="shared" si="54"/>
        <v>0</v>
      </c>
      <c r="AK266" s="23">
        <f t="shared" si="55"/>
        <v>0</v>
      </c>
    </row>
    <row r="267" spans="1:37" ht="15">
      <c r="A267" s="35"/>
      <c r="B267" s="35"/>
      <c r="C267" s="35"/>
      <c r="D267" s="35"/>
      <c r="E267" s="36"/>
      <c r="F267" s="36"/>
      <c r="G267" s="36"/>
      <c r="H267" s="39">
        <f t="shared" si="42"/>
      </c>
      <c r="I267" s="37"/>
      <c r="J267" s="37"/>
      <c r="K267" s="37"/>
      <c r="L267" s="37"/>
      <c r="M267" s="37"/>
      <c r="N267" s="37"/>
      <c r="O267" s="37"/>
      <c r="P267" s="37"/>
      <c r="Q267" s="40">
        <f t="shared" si="43"/>
      </c>
      <c r="R267" s="41" t="s">
        <v>61</v>
      </c>
      <c r="S267" s="40">
        <f t="shared" si="44"/>
        <v>0</v>
      </c>
      <c r="T267" s="41"/>
      <c r="AA267" s="23">
        <f t="shared" si="45"/>
        <v>0</v>
      </c>
      <c r="AB267" s="23">
        <f t="shared" si="46"/>
        <v>0</v>
      </c>
      <c r="AC267" s="23">
        <f t="shared" si="47"/>
        <v>0</v>
      </c>
      <c r="AD267" s="23">
        <f t="shared" si="48"/>
        <v>0</v>
      </c>
      <c r="AE267" s="23">
        <f t="shared" si="49"/>
        <v>0</v>
      </c>
      <c r="AF267" s="23">
        <f t="shared" si="50"/>
        <v>0</v>
      </c>
      <c r="AG267" s="23">
        <f t="shared" si="51"/>
        <v>0</v>
      </c>
      <c r="AH267" s="23">
        <f t="shared" si="52"/>
        <v>0</v>
      </c>
      <c r="AI267" s="23">
        <f t="shared" si="53"/>
        <v>0</v>
      </c>
      <c r="AJ267" s="23">
        <f t="shared" si="54"/>
        <v>0</v>
      </c>
      <c r="AK267" s="23">
        <f t="shared" si="55"/>
        <v>0</v>
      </c>
    </row>
    <row r="268" spans="1:37" ht="15">
      <c r="A268" s="35"/>
      <c r="B268" s="35"/>
      <c r="C268" s="35"/>
      <c r="D268" s="35"/>
      <c r="E268" s="36"/>
      <c r="F268" s="36"/>
      <c r="G268" s="36"/>
      <c r="H268" s="39">
        <f t="shared" si="42"/>
      </c>
      <c r="I268" s="37"/>
      <c r="J268" s="37"/>
      <c r="K268" s="37"/>
      <c r="L268" s="37"/>
      <c r="M268" s="37"/>
      <c r="N268" s="37"/>
      <c r="O268" s="37"/>
      <c r="P268" s="37"/>
      <c r="Q268" s="40">
        <f t="shared" si="43"/>
      </c>
      <c r="R268" s="41" t="s">
        <v>61</v>
      </c>
      <c r="S268" s="40">
        <f t="shared" si="44"/>
        <v>0</v>
      </c>
      <c r="T268" s="41"/>
      <c r="AA268" s="23">
        <f t="shared" si="45"/>
        <v>0</v>
      </c>
      <c r="AB268" s="23">
        <f t="shared" si="46"/>
        <v>0</v>
      </c>
      <c r="AC268" s="23">
        <f t="shared" si="47"/>
        <v>0</v>
      </c>
      <c r="AD268" s="23">
        <f t="shared" si="48"/>
        <v>0</v>
      </c>
      <c r="AE268" s="23">
        <f t="shared" si="49"/>
        <v>0</v>
      </c>
      <c r="AF268" s="23">
        <f t="shared" si="50"/>
        <v>0</v>
      </c>
      <c r="AG268" s="23">
        <f t="shared" si="51"/>
        <v>0</v>
      </c>
      <c r="AH268" s="23">
        <f t="shared" si="52"/>
        <v>0</v>
      </c>
      <c r="AI268" s="23">
        <f t="shared" si="53"/>
        <v>0</v>
      </c>
      <c r="AJ268" s="23">
        <f t="shared" si="54"/>
        <v>0</v>
      </c>
      <c r="AK268" s="23">
        <f t="shared" si="55"/>
        <v>0</v>
      </c>
    </row>
    <row r="269" spans="1:37" ht="15">
      <c r="A269" s="35"/>
      <c r="B269" s="35"/>
      <c r="C269" s="35"/>
      <c r="D269" s="35"/>
      <c r="E269" s="36"/>
      <c r="F269" s="36"/>
      <c r="G269" s="36"/>
      <c r="H269" s="39">
        <f t="shared" si="42"/>
      </c>
      <c r="I269" s="37"/>
      <c r="J269" s="37"/>
      <c r="K269" s="37"/>
      <c r="L269" s="37"/>
      <c r="M269" s="37"/>
      <c r="N269" s="37"/>
      <c r="O269" s="37"/>
      <c r="P269" s="37"/>
      <c r="Q269" s="40">
        <f t="shared" si="43"/>
      </c>
      <c r="R269" s="41" t="s">
        <v>61</v>
      </c>
      <c r="S269" s="40">
        <f t="shared" si="44"/>
        <v>0</v>
      </c>
      <c r="T269" s="41"/>
      <c r="AA269" s="23">
        <f t="shared" si="45"/>
        <v>0</v>
      </c>
      <c r="AB269" s="23">
        <f t="shared" si="46"/>
        <v>0</v>
      </c>
      <c r="AC269" s="23">
        <f t="shared" si="47"/>
        <v>0</v>
      </c>
      <c r="AD269" s="23">
        <f t="shared" si="48"/>
        <v>0</v>
      </c>
      <c r="AE269" s="23">
        <f t="shared" si="49"/>
        <v>0</v>
      </c>
      <c r="AF269" s="23">
        <f t="shared" si="50"/>
        <v>0</v>
      </c>
      <c r="AG269" s="23">
        <f t="shared" si="51"/>
        <v>0</v>
      </c>
      <c r="AH269" s="23">
        <f t="shared" si="52"/>
        <v>0</v>
      </c>
      <c r="AI269" s="23">
        <f t="shared" si="53"/>
        <v>0</v>
      </c>
      <c r="AJ269" s="23">
        <f t="shared" si="54"/>
        <v>0</v>
      </c>
      <c r="AK269" s="23">
        <f t="shared" si="55"/>
        <v>0</v>
      </c>
    </row>
    <row r="270" spans="1:37" ht="15">
      <c r="A270" s="35"/>
      <c r="B270" s="35"/>
      <c r="C270" s="35"/>
      <c r="D270" s="35"/>
      <c r="E270" s="36"/>
      <c r="F270" s="36"/>
      <c r="G270" s="36"/>
      <c r="H270" s="39">
        <f t="shared" si="42"/>
      </c>
      <c r="I270" s="37"/>
      <c r="J270" s="37"/>
      <c r="K270" s="37"/>
      <c r="L270" s="37"/>
      <c r="M270" s="37"/>
      <c r="N270" s="37"/>
      <c r="O270" s="37"/>
      <c r="P270" s="37"/>
      <c r="Q270" s="40">
        <f t="shared" si="43"/>
      </c>
      <c r="R270" s="41" t="s">
        <v>61</v>
      </c>
      <c r="S270" s="40">
        <f t="shared" si="44"/>
        <v>0</v>
      </c>
      <c r="T270" s="41"/>
      <c r="AA270" s="23">
        <f t="shared" si="45"/>
        <v>0</v>
      </c>
      <c r="AB270" s="23">
        <f t="shared" si="46"/>
        <v>0</v>
      </c>
      <c r="AC270" s="23">
        <f t="shared" si="47"/>
        <v>0</v>
      </c>
      <c r="AD270" s="23">
        <f t="shared" si="48"/>
        <v>0</v>
      </c>
      <c r="AE270" s="23">
        <f t="shared" si="49"/>
        <v>0</v>
      </c>
      <c r="AF270" s="23">
        <f t="shared" si="50"/>
        <v>0</v>
      </c>
      <c r="AG270" s="23">
        <f t="shared" si="51"/>
        <v>0</v>
      </c>
      <c r="AH270" s="23">
        <f t="shared" si="52"/>
        <v>0</v>
      </c>
      <c r="AI270" s="23">
        <f t="shared" si="53"/>
        <v>0</v>
      </c>
      <c r="AJ270" s="23">
        <f t="shared" si="54"/>
        <v>0</v>
      </c>
      <c r="AK270" s="23">
        <f t="shared" si="55"/>
        <v>0</v>
      </c>
    </row>
    <row r="271" spans="1:37" ht="15">
      <c r="A271" s="35"/>
      <c r="B271" s="35"/>
      <c r="C271" s="35"/>
      <c r="D271" s="35"/>
      <c r="E271" s="36"/>
      <c r="F271" s="36"/>
      <c r="G271" s="36"/>
      <c r="H271" s="39">
        <f t="shared" si="42"/>
      </c>
      <c r="I271" s="37"/>
      <c r="J271" s="37"/>
      <c r="K271" s="37"/>
      <c r="L271" s="37"/>
      <c r="M271" s="37"/>
      <c r="N271" s="37"/>
      <c r="O271" s="37"/>
      <c r="P271" s="37"/>
      <c r="Q271" s="40">
        <f t="shared" si="43"/>
      </c>
      <c r="R271" s="41" t="s">
        <v>61</v>
      </c>
      <c r="S271" s="40">
        <f t="shared" si="44"/>
        <v>0</v>
      </c>
      <c r="T271" s="41"/>
      <c r="AA271" s="23">
        <f t="shared" si="45"/>
        <v>0</v>
      </c>
      <c r="AB271" s="23">
        <f t="shared" si="46"/>
        <v>0</v>
      </c>
      <c r="AC271" s="23">
        <f t="shared" si="47"/>
        <v>0</v>
      </c>
      <c r="AD271" s="23">
        <f t="shared" si="48"/>
        <v>0</v>
      </c>
      <c r="AE271" s="23">
        <f t="shared" si="49"/>
        <v>0</v>
      </c>
      <c r="AF271" s="23">
        <f t="shared" si="50"/>
        <v>0</v>
      </c>
      <c r="AG271" s="23">
        <f t="shared" si="51"/>
        <v>0</v>
      </c>
      <c r="AH271" s="23">
        <f t="shared" si="52"/>
        <v>0</v>
      </c>
      <c r="AI271" s="23">
        <f t="shared" si="53"/>
        <v>0</v>
      </c>
      <c r="AJ271" s="23">
        <f t="shared" si="54"/>
        <v>0</v>
      </c>
      <c r="AK271" s="23">
        <f t="shared" si="55"/>
        <v>0</v>
      </c>
    </row>
    <row r="272" spans="1:37" ht="15">
      <c r="A272" s="35"/>
      <c r="B272" s="35"/>
      <c r="C272" s="35"/>
      <c r="D272" s="35"/>
      <c r="E272" s="36"/>
      <c r="F272" s="36"/>
      <c r="G272" s="36"/>
      <c r="H272" s="39">
        <f t="shared" si="42"/>
      </c>
      <c r="I272" s="37"/>
      <c r="J272" s="37"/>
      <c r="K272" s="37"/>
      <c r="L272" s="37"/>
      <c r="M272" s="37"/>
      <c r="N272" s="37"/>
      <c r="O272" s="37"/>
      <c r="P272" s="37"/>
      <c r="Q272" s="40">
        <f t="shared" si="43"/>
      </c>
      <c r="R272" s="41" t="s">
        <v>61</v>
      </c>
      <c r="S272" s="40">
        <f t="shared" si="44"/>
        <v>0</v>
      </c>
      <c r="T272" s="41"/>
      <c r="AA272" s="23">
        <f t="shared" si="45"/>
        <v>0</v>
      </c>
      <c r="AB272" s="23">
        <f t="shared" si="46"/>
        <v>0</v>
      </c>
      <c r="AC272" s="23">
        <f t="shared" si="47"/>
        <v>0</v>
      </c>
      <c r="AD272" s="23">
        <f t="shared" si="48"/>
        <v>0</v>
      </c>
      <c r="AE272" s="23">
        <f t="shared" si="49"/>
        <v>0</v>
      </c>
      <c r="AF272" s="23">
        <f t="shared" si="50"/>
        <v>0</v>
      </c>
      <c r="AG272" s="23">
        <f t="shared" si="51"/>
        <v>0</v>
      </c>
      <c r="AH272" s="23">
        <f t="shared" si="52"/>
        <v>0</v>
      </c>
      <c r="AI272" s="23">
        <f t="shared" si="53"/>
        <v>0</v>
      </c>
      <c r="AJ272" s="23">
        <f t="shared" si="54"/>
        <v>0</v>
      </c>
      <c r="AK272" s="23">
        <f t="shared" si="55"/>
        <v>0</v>
      </c>
    </row>
    <row r="273" spans="1:37" ht="15">
      <c r="A273" s="35"/>
      <c r="B273" s="35"/>
      <c r="C273" s="35"/>
      <c r="D273" s="35"/>
      <c r="E273" s="36"/>
      <c r="F273" s="36"/>
      <c r="G273" s="36"/>
      <c r="H273" s="39">
        <f aca="true" t="shared" si="56" ref="H273:H336">IF(AA273=0,"",IF(AA273&lt;$AF$8,"KK","KG/H"))</f>
      </c>
      <c r="I273" s="37"/>
      <c r="J273" s="37"/>
      <c r="K273" s="37"/>
      <c r="L273" s="37"/>
      <c r="M273" s="37"/>
      <c r="N273" s="37"/>
      <c r="O273" s="37"/>
      <c r="P273" s="37"/>
      <c r="Q273" s="40">
        <f aca="true" t="shared" si="57" ref="Q273:Q336">IF($AK273=0,"",IF($AK273&gt;1,"",SUM($AB273:$AI273)))</f>
      </c>
      <c r="R273" s="41" t="s">
        <v>61</v>
      </c>
      <c r="S273" s="40">
        <f aca="true" t="shared" si="58" ref="S273:S336">IF(NOT(ISBLANK($T273)),IF($AK273=0,"",IF($AK273&gt;1,"",SUM($AB273:$AI273))),0)</f>
        <v>0</v>
      </c>
      <c r="T273" s="41"/>
      <c r="AA273" s="23">
        <f aca="true" t="shared" si="59" ref="AA273:AA336">IF(E273="",0,O$3-E273)</f>
        <v>0</v>
      </c>
      <c r="AB273" s="23">
        <f aca="true" t="shared" si="60" ref="AB273:AB336">IF(I273="x",$C$4*3,0)</f>
        <v>0</v>
      </c>
      <c r="AC273" s="23">
        <f aca="true" t="shared" si="61" ref="AC273:AC336">IF(J273="x",$C$5*3,0)</f>
        <v>0</v>
      </c>
      <c r="AD273" s="23">
        <f aca="true" t="shared" si="62" ref="AD273:AD336">IF(K273="x",$C$6*3,0)</f>
        <v>0</v>
      </c>
      <c r="AE273" s="23">
        <f aca="true" t="shared" si="63" ref="AE273:AE336">IF(L273="x",$C$7*3,0)</f>
        <v>0</v>
      </c>
      <c r="AF273" s="23">
        <f aca="true" t="shared" si="64" ref="AF273:AF336">IF(M273="x",$C$8*3,0)</f>
        <v>0</v>
      </c>
      <c r="AG273" s="23">
        <f aca="true" t="shared" si="65" ref="AG273:AG336">IF(N273="x",$C$9*3,0)</f>
        <v>0</v>
      </c>
      <c r="AH273" s="23">
        <f aca="true" t="shared" si="66" ref="AH273:AH336">IF(O273="x",$C$10*3,0)</f>
        <v>0</v>
      </c>
      <c r="AI273" s="23">
        <f aca="true" t="shared" si="67" ref="AI273:AI336">IF(P273="x",$C$11*3,0)</f>
        <v>0</v>
      </c>
      <c r="AJ273" s="23">
        <f aca="true" t="shared" si="68" ref="AJ273:AJ336">SUM(AB273:AH273)</f>
        <v>0</v>
      </c>
      <c r="AK273" s="23">
        <f aca="true" t="shared" si="69" ref="AK273:AK336">COUNTA(I273:P273)</f>
        <v>0</v>
      </c>
    </row>
    <row r="274" spans="1:37" ht="15">
      <c r="A274" s="35"/>
      <c r="B274" s="35"/>
      <c r="C274" s="35"/>
      <c r="D274" s="35"/>
      <c r="E274" s="36"/>
      <c r="F274" s="36"/>
      <c r="G274" s="36"/>
      <c r="H274" s="39">
        <f t="shared" si="56"/>
      </c>
      <c r="I274" s="37"/>
      <c r="J274" s="37"/>
      <c r="K274" s="37"/>
      <c r="L274" s="37"/>
      <c r="M274" s="37"/>
      <c r="N274" s="37"/>
      <c r="O274" s="37"/>
      <c r="P274" s="37"/>
      <c r="Q274" s="40">
        <f t="shared" si="57"/>
      </c>
      <c r="R274" s="41" t="s">
        <v>61</v>
      </c>
      <c r="S274" s="40">
        <f t="shared" si="58"/>
        <v>0</v>
      </c>
      <c r="T274" s="41"/>
      <c r="AA274" s="23">
        <f t="shared" si="59"/>
        <v>0</v>
      </c>
      <c r="AB274" s="23">
        <f t="shared" si="60"/>
        <v>0</v>
      </c>
      <c r="AC274" s="23">
        <f t="shared" si="61"/>
        <v>0</v>
      </c>
      <c r="AD274" s="23">
        <f t="shared" si="62"/>
        <v>0</v>
      </c>
      <c r="AE274" s="23">
        <f t="shared" si="63"/>
        <v>0</v>
      </c>
      <c r="AF274" s="23">
        <f t="shared" si="64"/>
        <v>0</v>
      </c>
      <c r="AG274" s="23">
        <f t="shared" si="65"/>
        <v>0</v>
      </c>
      <c r="AH274" s="23">
        <f t="shared" si="66"/>
        <v>0</v>
      </c>
      <c r="AI274" s="23">
        <f t="shared" si="67"/>
        <v>0</v>
      </c>
      <c r="AJ274" s="23">
        <f t="shared" si="68"/>
        <v>0</v>
      </c>
      <c r="AK274" s="23">
        <f t="shared" si="69"/>
        <v>0</v>
      </c>
    </row>
    <row r="275" spans="1:37" ht="15">
      <c r="A275" s="35"/>
      <c r="B275" s="35"/>
      <c r="C275" s="35"/>
      <c r="D275" s="35"/>
      <c r="E275" s="36"/>
      <c r="F275" s="36"/>
      <c r="G275" s="36"/>
      <c r="H275" s="39">
        <f t="shared" si="56"/>
      </c>
      <c r="I275" s="37"/>
      <c r="J275" s="37"/>
      <c r="K275" s="37"/>
      <c r="L275" s="37"/>
      <c r="M275" s="37"/>
      <c r="N275" s="37"/>
      <c r="O275" s="37"/>
      <c r="P275" s="37"/>
      <c r="Q275" s="40">
        <f t="shared" si="57"/>
      </c>
      <c r="R275" s="41" t="s">
        <v>61</v>
      </c>
      <c r="S275" s="40">
        <f t="shared" si="58"/>
        <v>0</v>
      </c>
      <c r="T275" s="41"/>
      <c r="AA275" s="23">
        <f t="shared" si="59"/>
        <v>0</v>
      </c>
      <c r="AB275" s="23">
        <f t="shared" si="60"/>
        <v>0</v>
      </c>
      <c r="AC275" s="23">
        <f t="shared" si="61"/>
        <v>0</v>
      </c>
      <c r="AD275" s="23">
        <f t="shared" si="62"/>
        <v>0</v>
      </c>
      <c r="AE275" s="23">
        <f t="shared" si="63"/>
        <v>0</v>
      </c>
      <c r="AF275" s="23">
        <f t="shared" si="64"/>
        <v>0</v>
      </c>
      <c r="AG275" s="23">
        <f t="shared" si="65"/>
        <v>0</v>
      </c>
      <c r="AH275" s="23">
        <f t="shared" si="66"/>
        <v>0</v>
      </c>
      <c r="AI275" s="23">
        <f t="shared" si="67"/>
        <v>0</v>
      </c>
      <c r="AJ275" s="23">
        <f t="shared" si="68"/>
        <v>0</v>
      </c>
      <c r="AK275" s="23">
        <f t="shared" si="69"/>
        <v>0</v>
      </c>
    </row>
    <row r="276" spans="1:37" ht="15">
      <c r="A276" s="35"/>
      <c r="B276" s="35"/>
      <c r="C276" s="35"/>
      <c r="D276" s="35"/>
      <c r="E276" s="36"/>
      <c r="F276" s="36"/>
      <c r="G276" s="36"/>
      <c r="H276" s="39">
        <f t="shared" si="56"/>
      </c>
      <c r="I276" s="37"/>
      <c r="J276" s="37"/>
      <c r="K276" s="37"/>
      <c r="L276" s="37"/>
      <c r="M276" s="37"/>
      <c r="N276" s="37"/>
      <c r="O276" s="37"/>
      <c r="P276" s="37"/>
      <c r="Q276" s="40">
        <f t="shared" si="57"/>
      </c>
      <c r="R276" s="41" t="s">
        <v>61</v>
      </c>
      <c r="S276" s="40">
        <f t="shared" si="58"/>
        <v>0</v>
      </c>
      <c r="T276" s="41"/>
      <c r="AA276" s="23">
        <f t="shared" si="59"/>
        <v>0</v>
      </c>
      <c r="AB276" s="23">
        <f t="shared" si="60"/>
        <v>0</v>
      </c>
      <c r="AC276" s="23">
        <f t="shared" si="61"/>
        <v>0</v>
      </c>
      <c r="AD276" s="23">
        <f t="shared" si="62"/>
        <v>0</v>
      </c>
      <c r="AE276" s="23">
        <f t="shared" si="63"/>
        <v>0</v>
      </c>
      <c r="AF276" s="23">
        <f t="shared" si="64"/>
        <v>0</v>
      </c>
      <c r="AG276" s="23">
        <f t="shared" si="65"/>
        <v>0</v>
      </c>
      <c r="AH276" s="23">
        <f t="shared" si="66"/>
        <v>0</v>
      </c>
      <c r="AI276" s="23">
        <f t="shared" si="67"/>
        <v>0</v>
      </c>
      <c r="AJ276" s="23">
        <f t="shared" si="68"/>
        <v>0</v>
      </c>
      <c r="AK276" s="23">
        <f t="shared" si="69"/>
        <v>0</v>
      </c>
    </row>
    <row r="277" spans="1:37" ht="15">
      <c r="A277" s="35"/>
      <c r="B277" s="35"/>
      <c r="C277" s="35"/>
      <c r="D277" s="35"/>
      <c r="E277" s="36"/>
      <c r="F277" s="36"/>
      <c r="G277" s="36"/>
      <c r="H277" s="39">
        <f t="shared" si="56"/>
      </c>
      <c r="I277" s="37"/>
      <c r="J277" s="37"/>
      <c r="K277" s="37"/>
      <c r="L277" s="37"/>
      <c r="M277" s="37"/>
      <c r="N277" s="37"/>
      <c r="O277" s="37"/>
      <c r="P277" s="37"/>
      <c r="Q277" s="40">
        <f t="shared" si="57"/>
      </c>
      <c r="R277" s="41" t="s">
        <v>61</v>
      </c>
      <c r="S277" s="40">
        <f t="shared" si="58"/>
        <v>0</v>
      </c>
      <c r="T277" s="41"/>
      <c r="AA277" s="23">
        <f t="shared" si="59"/>
        <v>0</v>
      </c>
      <c r="AB277" s="23">
        <f t="shared" si="60"/>
        <v>0</v>
      </c>
      <c r="AC277" s="23">
        <f t="shared" si="61"/>
        <v>0</v>
      </c>
      <c r="AD277" s="23">
        <f t="shared" si="62"/>
        <v>0</v>
      </c>
      <c r="AE277" s="23">
        <f t="shared" si="63"/>
        <v>0</v>
      </c>
      <c r="AF277" s="23">
        <f t="shared" si="64"/>
        <v>0</v>
      </c>
      <c r="AG277" s="23">
        <f t="shared" si="65"/>
        <v>0</v>
      </c>
      <c r="AH277" s="23">
        <f t="shared" si="66"/>
        <v>0</v>
      </c>
      <c r="AI277" s="23">
        <f t="shared" si="67"/>
        <v>0</v>
      </c>
      <c r="AJ277" s="23">
        <f t="shared" si="68"/>
        <v>0</v>
      </c>
      <c r="AK277" s="23">
        <f t="shared" si="69"/>
        <v>0</v>
      </c>
    </row>
    <row r="278" spans="1:37" ht="15">
      <c r="A278" s="35"/>
      <c r="B278" s="35"/>
      <c r="C278" s="35"/>
      <c r="D278" s="35"/>
      <c r="E278" s="36"/>
      <c r="F278" s="36"/>
      <c r="G278" s="36"/>
      <c r="H278" s="39">
        <f t="shared" si="56"/>
      </c>
      <c r="I278" s="37"/>
      <c r="J278" s="37"/>
      <c r="K278" s="37"/>
      <c r="L278" s="37"/>
      <c r="M278" s="37"/>
      <c r="N278" s="37"/>
      <c r="O278" s="37"/>
      <c r="P278" s="37"/>
      <c r="Q278" s="40">
        <f t="shared" si="57"/>
      </c>
      <c r="R278" s="41" t="s">
        <v>61</v>
      </c>
      <c r="S278" s="40">
        <f t="shared" si="58"/>
        <v>0</v>
      </c>
      <c r="T278" s="41"/>
      <c r="AA278" s="23">
        <f t="shared" si="59"/>
        <v>0</v>
      </c>
      <c r="AB278" s="23">
        <f t="shared" si="60"/>
        <v>0</v>
      </c>
      <c r="AC278" s="23">
        <f t="shared" si="61"/>
        <v>0</v>
      </c>
      <c r="AD278" s="23">
        <f t="shared" si="62"/>
        <v>0</v>
      </c>
      <c r="AE278" s="23">
        <f t="shared" si="63"/>
        <v>0</v>
      </c>
      <c r="AF278" s="23">
        <f t="shared" si="64"/>
        <v>0</v>
      </c>
      <c r="AG278" s="23">
        <f t="shared" si="65"/>
        <v>0</v>
      </c>
      <c r="AH278" s="23">
        <f t="shared" si="66"/>
        <v>0</v>
      </c>
      <c r="AI278" s="23">
        <f t="shared" si="67"/>
        <v>0</v>
      </c>
      <c r="AJ278" s="23">
        <f t="shared" si="68"/>
        <v>0</v>
      </c>
      <c r="AK278" s="23">
        <f t="shared" si="69"/>
        <v>0</v>
      </c>
    </row>
    <row r="279" spans="1:37" ht="15">
      <c r="A279" s="35"/>
      <c r="B279" s="35"/>
      <c r="C279" s="35"/>
      <c r="D279" s="35"/>
      <c r="E279" s="36"/>
      <c r="F279" s="36"/>
      <c r="G279" s="36"/>
      <c r="H279" s="39">
        <f t="shared" si="56"/>
      </c>
      <c r="I279" s="37"/>
      <c r="J279" s="37"/>
      <c r="K279" s="37"/>
      <c r="L279" s="37"/>
      <c r="M279" s="37"/>
      <c r="N279" s="37"/>
      <c r="O279" s="37"/>
      <c r="P279" s="37"/>
      <c r="Q279" s="40">
        <f t="shared" si="57"/>
      </c>
      <c r="R279" s="41" t="s">
        <v>61</v>
      </c>
      <c r="S279" s="40">
        <f t="shared" si="58"/>
        <v>0</v>
      </c>
      <c r="T279" s="41"/>
      <c r="AA279" s="23">
        <f t="shared" si="59"/>
        <v>0</v>
      </c>
      <c r="AB279" s="23">
        <f t="shared" si="60"/>
        <v>0</v>
      </c>
      <c r="AC279" s="23">
        <f t="shared" si="61"/>
        <v>0</v>
      </c>
      <c r="AD279" s="23">
        <f t="shared" si="62"/>
        <v>0</v>
      </c>
      <c r="AE279" s="23">
        <f t="shared" si="63"/>
        <v>0</v>
      </c>
      <c r="AF279" s="23">
        <f t="shared" si="64"/>
        <v>0</v>
      </c>
      <c r="AG279" s="23">
        <f t="shared" si="65"/>
        <v>0</v>
      </c>
      <c r="AH279" s="23">
        <f t="shared" si="66"/>
        <v>0</v>
      </c>
      <c r="AI279" s="23">
        <f t="shared" si="67"/>
        <v>0</v>
      </c>
      <c r="AJ279" s="23">
        <f t="shared" si="68"/>
        <v>0</v>
      </c>
      <c r="AK279" s="23">
        <f t="shared" si="69"/>
        <v>0</v>
      </c>
    </row>
    <row r="280" spans="1:37" ht="15">
      <c r="A280" s="35"/>
      <c r="B280" s="35"/>
      <c r="C280" s="35"/>
      <c r="D280" s="35"/>
      <c r="E280" s="36"/>
      <c r="F280" s="36"/>
      <c r="G280" s="36"/>
      <c r="H280" s="39">
        <f t="shared" si="56"/>
      </c>
      <c r="I280" s="37"/>
      <c r="J280" s="37"/>
      <c r="K280" s="37"/>
      <c r="L280" s="37"/>
      <c r="M280" s="37"/>
      <c r="N280" s="37"/>
      <c r="O280" s="37"/>
      <c r="P280" s="37"/>
      <c r="Q280" s="40">
        <f t="shared" si="57"/>
      </c>
      <c r="R280" s="41" t="s">
        <v>61</v>
      </c>
      <c r="S280" s="40">
        <f t="shared" si="58"/>
        <v>0</v>
      </c>
      <c r="T280" s="41"/>
      <c r="AA280" s="23">
        <f t="shared" si="59"/>
        <v>0</v>
      </c>
      <c r="AB280" s="23">
        <f t="shared" si="60"/>
        <v>0</v>
      </c>
      <c r="AC280" s="23">
        <f t="shared" si="61"/>
        <v>0</v>
      </c>
      <c r="AD280" s="23">
        <f t="shared" si="62"/>
        <v>0</v>
      </c>
      <c r="AE280" s="23">
        <f t="shared" si="63"/>
        <v>0</v>
      </c>
      <c r="AF280" s="23">
        <f t="shared" si="64"/>
        <v>0</v>
      </c>
      <c r="AG280" s="23">
        <f t="shared" si="65"/>
        <v>0</v>
      </c>
      <c r="AH280" s="23">
        <f t="shared" si="66"/>
        <v>0</v>
      </c>
      <c r="AI280" s="23">
        <f t="shared" si="67"/>
        <v>0</v>
      </c>
      <c r="AJ280" s="23">
        <f t="shared" si="68"/>
        <v>0</v>
      </c>
      <c r="AK280" s="23">
        <f t="shared" si="69"/>
        <v>0</v>
      </c>
    </row>
    <row r="281" spans="1:37" ht="15">
      <c r="A281" s="35"/>
      <c r="B281" s="35"/>
      <c r="C281" s="35"/>
      <c r="D281" s="35"/>
      <c r="E281" s="36"/>
      <c r="F281" s="36"/>
      <c r="G281" s="36"/>
      <c r="H281" s="39">
        <f t="shared" si="56"/>
      </c>
      <c r="I281" s="37"/>
      <c r="J281" s="37"/>
      <c r="K281" s="37"/>
      <c r="L281" s="37"/>
      <c r="M281" s="37"/>
      <c r="N281" s="37"/>
      <c r="O281" s="37"/>
      <c r="P281" s="37"/>
      <c r="Q281" s="40">
        <f t="shared" si="57"/>
      </c>
      <c r="R281" s="41" t="s">
        <v>61</v>
      </c>
      <c r="S281" s="40">
        <f t="shared" si="58"/>
        <v>0</v>
      </c>
      <c r="T281" s="41"/>
      <c r="AA281" s="23">
        <f t="shared" si="59"/>
        <v>0</v>
      </c>
      <c r="AB281" s="23">
        <f t="shared" si="60"/>
        <v>0</v>
      </c>
      <c r="AC281" s="23">
        <f t="shared" si="61"/>
        <v>0</v>
      </c>
      <c r="AD281" s="23">
        <f t="shared" si="62"/>
        <v>0</v>
      </c>
      <c r="AE281" s="23">
        <f t="shared" si="63"/>
        <v>0</v>
      </c>
      <c r="AF281" s="23">
        <f t="shared" si="64"/>
        <v>0</v>
      </c>
      <c r="AG281" s="23">
        <f t="shared" si="65"/>
        <v>0</v>
      </c>
      <c r="AH281" s="23">
        <f t="shared" si="66"/>
        <v>0</v>
      </c>
      <c r="AI281" s="23">
        <f t="shared" si="67"/>
        <v>0</v>
      </c>
      <c r="AJ281" s="23">
        <f t="shared" si="68"/>
        <v>0</v>
      </c>
      <c r="AK281" s="23">
        <f t="shared" si="69"/>
        <v>0</v>
      </c>
    </row>
    <row r="282" spans="1:37" ht="15">
      <c r="A282" s="35"/>
      <c r="B282" s="35"/>
      <c r="C282" s="35"/>
      <c r="D282" s="35"/>
      <c r="E282" s="36"/>
      <c r="F282" s="36"/>
      <c r="G282" s="36"/>
      <c r="H282" s="39">
        <f t="shared" si="56"/>
      </c>
      <c r="I282" s="37"/>
      <c r="J282" s="37"/>
      <c r="K282" s="37"/>
      <c r="L282" s="37"/>
      <c r="M282" s="37"/>
      <c r="N282" s="37"/>
      <c r="O282" s="37"/>
      <c r="P282" s="37"/>
      <c r="Q282" s="40">
        <f t="shared" si="57"/>
      </c>
      <c r="R282" s="41" t="s">
        <v>61</v>
      </c>
      <c r="S282" s="40">
        <f t="shared" si="58"/>
        <v>0</v>
      </c>
      <c r="T282" s="41"/>
      <c r="AA282" s="23">
        <f t="shared" si="59"/>
        <v>0</v>
      </c>
      <c r="AB282" s="23">
        <f t="shared" si="60"/>
        <v>0</v>
      </c>
      <c r="AC282" s="23">
        <f t="shared" si="61"/>
        <v>0</v>
      </c>
      <c r="AD282" s="23">
        <f t="shared" si="62"/>
        <v>0</v>
      </c>
      <c r="AE282" s="23">
        <f t="shared" si="63"/>
        <v>0</v>
      </c>
      <c r="AF282" s="23">
        <f t="shared" si="64"/>
        <v>0</v>
      </c>
      <c r="AG282" s="23">
        <f t="shared" si="65"/>
        <v>0</v>
      </c>
      <c r="AH282" s="23">
        <f t="shared" si="66"/>
        <v>0</v>
      </c>
      <c r="AI282" s="23">
        <f t="shared" si="67"/>
        <v>0</v>
      </c>
      <c r="AJ282" s="23">
        <f t="shared" si="68"/>
        <v>0</v>
      </c>
      <c r="AK282" s="23">
        <f t="shared" si="69"/>
        <v>0</v>
      </c>
    </row>
    <row r="283" spans="1:37" ht="15">
      <c r="A283" s="35"/>
      <c r="B283" s="35"/>
      <c r="C283" s="35"/>
      <c r="D283" s="35"/>
      <c r="E283" s="36"/>
      <c r="F283" s="36"/>
      <c r="G283" s="36"/>
      <c r="H283" s="39">
        <f t="shared" si="56"/>
      </c>
      <c r="I283" s="37"/>
      <c r="J283" s="37"/>
      <c r="K283" s="37"/>
      <c r="L283" s="37"/>
      <c r="M283" s="37"/>
      <c r="N283" s="37"/>
      <c r="O283" s="37"/>
      <c r="P283" s="37"/>
      <c r="Q283" s="40">
        <f t="shared" si="57"/>
      </c>
      <c r="R283" s="41" t="s">
        <v>61</v>
      </c>
      <c r="S283" s="40">
        <f t="shared" si="58"/>
        <v>0</v>
      </c>
      <c r="T283" s="41"/>
      <c r="AA283" s="23">
        <f t="shared" si="59"/>
        <v>0</v>
      </c>
      <c r="AB283" s="23">
        <f t="shared" si="60"/>
        <v>0</v>
      </c>
      <c r="AC283" s="23">
        <f t="shared" si="61"/>
        <v>0</v>
      </c>
      <c r="AD283" s="23">
        <f t="shared" si="62"/>
        <v>0</v>
      </c>
      <c r="AE283" s="23">
        <f t="shared" si="63"/>
        <v>0</v>
      </c>
      <c r="AF283" s="23">
        <f t="shared" si="64"/>
        <v>0</v>
      </c>
      <c r="AG283" s="23">
        <f t="shared" si="65"/>
        <v>0</v>
      </c>
      <c r="AH283" s="23">
        <f t="shared" si="66"/>
        <v>0</v>
      </c>
      <c r="AI283" s="23">
        <f t="shared" si="67"/>
        <v>0</v>
      </c>
      <c r="AJ283" s="23">
        <f t="shared" si="68"/>
        <v>0</v>
      </c>
      <c r="AK283" s="23">
        <f t="shared" si="69"/>
        <v>0</v>
      </c>
    </row>
    <row r="284" spans="1:37" ht="15">
      <c r="A284" s="35"/>
      <c r="B284" s="35"/>
      <c r="C284" s="35"/>
      <c r="D284" s="35"/>
      <c r="E284" s="36"/>
      <c r="F284" s="36"/>
      <c r="G284" s="36"/>
      <c r="H284" s="39">
        <f t="shared" si="56"/>
      </c>
      <c r="I284" s="37"/>
      <c r="J284" s="37"/>
      <c r="K284" s="37"/>
      <c r="L284" s="37"/>
      <c r="M284" s="37"/>
      <c r="N284" s="37"/>
      <c r="O284" s="37"/>
      <c r="P284" s="37"/>
      <c r="Q284" s="40">
        <f t="shared" si="57"/>
      </c>
      <c r="R284" s="41" t="s">
        <v>61</v>
      </c>
      <c r="S284" s="40">
        <f t="shared" si="58"/>
        <v>0</v>
      </c>
      <c r="T284" s="41"/>
      <c r="AA284" s="23">
        <f t="shared" si="59"/>
        <v>0</v>
      </c>
      <c r="AB284" s="23">
        <f t="shared" si="60"/>
        <v>0</v>
      </c>
      <c r="AC284" s="23">
        <f t="shared" si="61"/>
        <v>0</v>
      </c>
      <c r="AD284" s="23">
        <f t="shared" si="62"/>
        <v>0</v>
      </c>
      <c r="AE284" s="23">
        <f t="shared" si="63"/>
        <v>0</v>
      </c>
      <c r="AF284" s="23">
        <f t="shared" si="64"/>
        <v>0</v>
      </c>
      <c r="AG284" s="23">
        <f t="shared" si="65"/>
        <v>0</v>
      </c>
      <c r="AH284" s="23">
        <f t="shared" si="66"/>
        <v>0</v>
      </c>
      <c r="AI284" s="23">
        <f t="shared" si="67"/>
        <v>0</v>
      </c>
      <c r="AJ284" s="23">
        <f t="shared" si="68"/>
        <v>0</v>
      </c>
      <c r="AK284" s="23">
        <f t="shared" si="69"/>
        <v>0</v>
      </c>
    </row>
    <row r="285" spans="1:37" ht="15">
      <c r="A285" s="35"/>
      <c r="B285" s="35"/>
      <c r="C285" s="35"/>
      <c r="D285" s="35"/>
      <c r="E285" s="36"/>
      <c r="F285" s="36"/>
      <c r="G285" s="36"/>
      <c r="H285" s="39">
        <f t="shared" si="56"/>
      </c>
      <c r="I285" s="37"/>
      <c r="J285" s="37"/>
      <c r="K285" s="37"/>
      <c r="L285" s="37"/>
      <c r="M285" s="37"/>
      <c r="N285" s="37"/>
      <c r="O285" s="37"/>
      <c r="P285" s="37"/>
      <c r="Q285" s="40">
        <f t="shared" si="57"/>
      </c>
      <c r="R285" s="41" t="s">
        <v>61</v>
      </c>
      <c r="S285" s="40">
        <f t="shared" si="58"/>
        <v>0</v>
      </c>
      <c r="T285" s="41"/>
      <c r="AA285" s="23">
        <f t="shared" si="59"/>
        <v>0</v>
      </c>
      <c r="AB285" s="23">
        <f t="shared" si="60"/>
        <v>0</v>
      </c>
      <c r="AC285" s="23">
        <f t="shared" si="61"/>
        <v>0</v>
      </c>
      <c r="AD285" s="23">
        <f t="shared" si="62"/>
        <v>0</v>
      </c>
      <c r="AE285" s="23">
        <f t="shared" si="63"/>
        <v>0</v>
      </c>
      <c r="AF285" s="23">
        <f t="shared" si="64"/>
        <v>0</v>
      </c>
      <c r="AG285" s="23">
        <f t="shared" si="65"/>
        <v>0</v>
      </c>
      <c r="AH285" s="23">
        <f t="shared" si="66"/>
        <v>0</v>
      </c>
      <c r="AI285" s="23">
        <f t="shared" si="67"/>
        <v>0</v>
      </c>
      <c r="AJ285" s="23">
        <f t="shared" si="68"/>
        <v>0</v>
      </c>
      <c r="AK285" s="23">
        <f t="shared" si="69"/>
        <v>0</v>
      </c>
    </row>
    <row r="286" spans="1:37" ht="15">
      <c r="A286" s="35"/>
      <c r="B286" s="35"/>
      <c r="C286" s="35"/>
      <c r="D286" s="35"/>
      <c r="E286" s="36"/>
      <c r="F286" s="36"/>
      <c r="G286" s="36"/>
      <c r="H286" s="39">
        <f t="shared" si="56"/>
      </c>
      <c r="I286" s="37"/>
      <c r="J286" s="37"/>
      <c r="K286" s="37"/>
      <c r="L286" s="37"/>
      <c r="M286" s="37"/>
      <c r="N286" s="37"/>
      <c r="O286" s="37"/>
      <c r="P286" s="37"/>
      <c r="Q286" s="40">
        <f t="shared" si="57"/>
      </c>
      <c r="R286" s="41" t="s">
        <v>61</v>
      </c>
      <c r="S286" s="40">
        <f t="shared" si="58"/>
        <v>0</v>
      </c>
      <c r="T286" s="41"/>
      <c r="AA286" s="23">
        <f t="shared" si="59"/>
        <v>0</v>
      </c>
      <c r="AB286" s="23">
        <f t="shared" si="60"/>
        <v>0</v>
      </c>
      <c r="AC286" s="23">
        <f t="shared" si="61"/>
        <v>0</v>
      </c>
      <c r="AD286" s="23">
        <f t="shared" si="62"/>
        <v>0</v>
      </c>
      <c r="AE286" s="23">
        <f t="shared" si="63"/>
        <v>0</v>
      </c>
      <c r="AF286" s="23">
        <f t="shared" si="64"/>
        <v>0</v>
      </c>
      <c r="AG286" s="23">
        <f t="shared" si="65"/>
        <v>0</v>
      </c>
      <c r="AH286" s="23">
        <f t="shared" si="66"/>
        <v>0</v>
      </c>
      <c r="AI286" s="23">
        <f t="shared" si="67"/>
        <v>0</v>
      </c>
      <c r="AJ286" s="23">
        <f t="shared" si="68"/>
        <v>0</v>
      </c>
      <c r="AK286" s="23">
        <f t="shared" si="69"/>
        <v>0</v>
      </c>
    </row>
    <row r="287" spans="1:37" ht="15">
      <c r="A287" s="35"/>
      <c r="B287" s="35"/>
      <c r="C287" s="35"/>
      <c r="D287" s="35"/>
      <c r="E287" s="36"/>
      <c r="F287" s="36"/>
      <c r="G287" s="36"/>
      <c r="H287" s="39">
        <f t="shared" si="56"/>
      </c>
      <c r="I287" s="37"/>
      <c r="J287" s="37"/>
      <c r="K287" s="37"/>
      <c r="L287" s="37"/>
      <c r="M287" s="37"/>
      <c r="N287" s="37"/>
      <c r="O287" s="37"/>
      <c r="P287" s="37"/>
      <c r="Q287" s="40">
        <f t="shared" si="57"/>
      </c>
      <c r="R287" s="41" t="s">
        <v>61</v>
      </c>
      <c r="S287" s="40">
        <f t="shared" si="58"/>
        <v>0</v>
      </c>
      <c r="T287" s="41"/>
      <c r="AA287" s="23">
        <f t="shared" si="59"/>
        <v>0</v>
      </c>
      <c r="AB287" s="23">
        <f t="shared" si="60"/>
        <v>0</v>
      </c>
      <c r="AC287" s="23">
        <f t="shared" si="61"/>
        <v>0</v>
      </c>
      <c r="AD287" s="23">
        <f t="shared" si="62"/>
        <v>0</v>
      </c>
      <c r="AE287" s="23">
        <f t="shared" si="63"/>
        <v>0</v>
      </c>
      <c r="AF287" s="23">
        <f t="shared" si="64"/>
        <v>0</v>
      </c>
      <c r="AG287" s="23">
        <f t="shared" si="65"/>
        <v>0</v>
      </c>
      <c r="AH287" s="23">
        <f t="shared" si="66"/>
        <v>0</v>
      </c>
      <c r="AI287" s="23">
        <f t="shared" si="67"/>
        <v>0</v>
      </c>
      <c r="AJ287" s="23">
        <f t="shared" si="68"/>
        <v>0</v>
      </c>
      <c r="AK287" s="23">
        <f t="shared" si="69"/>
        <v>0</v>
      </c>
    </row>
    <row r="288" spans="1:37" ht="15">
      <c r="A288" s="35"/>
      <c r="B288" s="35"/>
      <c r="C288" s="35"/>
      <c r="D288" s="35"/>
      <c r="E288" s="36"/>
      <c r="F288" s="36"/>
      <c r="G288" s="36"/>
      <c r="H288" s="39">
        <f t="shared" si="56"/>
      </c>
      <c r="I288" s="37"/>
      <c r="J288" s="37"/>
      <c r="K288" s="37"/>
      <c r="L288" s="37"/>
      <c r="M288" s="37"/>
      <c r="N288" s="37"/>
      <c r="O288" s="37"/>
      <c r="P288" s="37"/>
      <c r="Q288" s="40">
        <f t="shared" si="57"/>
      </c>
      <c r="R288" s="41" t="s">
        <v>61</v>
      </c>
      <c r="S288" s="40">
        <f t="shared" si="58"/>
        <v>0</v>
      </c>
      <c r="T288" s="41"/>
      <c r="AA288" s="23">
        <f t="shared" si="59"/>
        <v>0</v>
      </c>
      <c r="AB288" s="23">
        <f t="shared" si="60"/>
        <v>0</v>
      </c>
      <c r="AC288" s="23">
        <f t="shared" si="61"/>
        <v>0</v>
      </c>
      <c r="AD288" s="23">
        <f t="shared" si="62"/>
        <v>0</v>
      </c>
      <c r="AE288" s="23">
        <f t="shared" si="63"/>
        <v>0</v>
      </c>
      <c r="AF288" s="23">
        <f t="shared" si="64"/>
        <v>0</v>
      </c>
      <c r="AG288" s="23">
        <f t="shared" si="65"/>
        <v>0</v>
      </c>
      <c r="AH288" s="23">
        <f t="shared" si="66"/>
        <v>0</v>
      </c>
      <c r="AI288" s="23">
        <f t="shared" si="67"/>
        <v>0</v>
      </c>
      <c r="AJ288" s="23">
        <f t="shared" si="68"/>
        <v>0</v>
      </c>
      <c r="AK288" s="23">
        <f t="shared" si="69"/>
        <v>0</v>
      </c>
    </row>
    <row r="289" spans="1:37" ht="15">
      <c r="A289" s="35"/>
      <c r="B289" s="35"/>
      <c r="C289" s="35"/>
      <c r="D289" s="35"/>
      <c r="E289" s="36"/>
      <c r="F289" s="36"/>
      <c r="G289" s="36"/>
      <c r="H289" s="39">
        <f t="shared" si="56"/>
      </c>
      <c r="I289" s="37"/>
      <c r="J289" s="37"/>
      <c r="K289" s="37"/>
      <c r="L289" s="37"/>
      <c r="M289" s="37"/>
      <c r="N289" s="37"/>
      <c r="O289" s="37"/>
      <c r="P289" s="37"/>
      <c r="Q289" s="40">
        <f t="shared" si="57"/>
      </c>
      <c r="R289" s="41" t="s">
        <v>61</v>
      </c>
      <c r="S289" s="40">
        <f t="shared" si="58"/>
        <v>0</v>
      </c>
      <c r="T289" s="41"/>
      <c r="AA289" s="23">
        <f t="shared" si="59"/>
        <v>0</v>
      </c>
      <c r="AB289" s="23">
        <f t="shared" si="60"/>
        <v>0</v>
      </c>
      <c r="AC289" s="23">
        <f t="shared" si="61"/>
        <v>0</v>
      </c>
      <c r="AD289" s="23">
        <f t="shared" si="62"/>
        <v>0</v>
      </c>
      <c r="AE289" s="23">
        <f t="shared" si="63"/>
        <v>0</v>
      </c>
      <c r="AF289" s="23">
        <f t="shared" si="64"/>
        <v>0</v>
      </c>
      <c r="AG289" s="23">
        <f t="shared" si="65"/>
        <v>0</v>
      </c>
      <c r="AH289" s="23">
        <f t="shared" si="66"/>
        <v>0</v>
      </c>
      <c r="AI289" s="23">
        <f t="shared" si="67"/>
        <v>0</v>
      </c>
      <c r="AJ289" s="23">
        <f t="shared" si="68"/>
        <v>0</v>
      </c>
      <c r="AK289" s="23">
        <f t="shared" si="69"/>
        <v>0</v>
      </c>
    </row>
    <row r="290" spans="1:37" ht="15">
      <c r="A290" s="35"/>
      <c r="B290" s="35"/>
      <c r="C290" s="35"/>
      <c r="D290" s="35"/>
      <c r="E290" s="36"/>
      <c r="F290" s="36"/>
      <c r="G290" s="36"/>
      <c r="H290" s="39">
        <f t="shared" si="56"/>
      </c>
      <c r="I290" s="37"/>
      <c r="J290" s="37"/>
      <c r="K290" s="37"/>
      <c r="L290" s="37"/>
      <c r="M290" s="37"/>
      <c r="N290" s="37"/>
      <c r="O290" s="37"/>
      <c r="P290" s="37"/>
      <c r="Q290" s="40">
        <f t="shared" si="57"/>
      </c>
      <c r="R290" s="41" t="s">
        <v>61</v>
      </c>
      <c r="S290" s="40">
        <f t="shared" si="58"/>
        <v>0</v>
      </c>
      <c r="T290" s="41"/>
      <c r="AA290" s="23">
        <f t="shared" si="59"/>
        <v>0</v>
      </c>
      <c r="AB290" s="23">
        <f t="shared" si="60"/>
        <v>0</v>
      </c>
      <c r="AC290" s="23">
        <f t="shared" si="61"/>
        <v>0</v>
      </c>
      <c r="AD290" s="23">
        <f t="shared" si="62"/>
        <v>0</v>
      </c>
      <c r="AE290" s="23">
        <f t="shared" si="63"/>
        <v>0</v>
      </c>
      <c r="AF290" s="23">
        <f t="shared" si="64"/>
        <v>0</v>
      </c>
      <c r="AG290" s="23">
        <f t="shared" si="65"/>
        <v>0</v>
      </c>
      <c r="AH290" s="23">
        <f t="shared" si="66"/>
        <v>0</v>
      </c>
      <c r="AI290" s="23">
        <f t="shared" si="67"/>
        <v>0</v>
      </c>
      <c r="AJ290" s="23">
        <f t="shared" si="68"/>
        <v>0</v>
      </c>
      <c r="AK290" s="23">
        <f t="shared" si="69"/>
        <v>0</v>
      </c>
    </row>
    <row r="291" spans="1:37" ht="15">
      <c r="A291" s="35"/>
      <c r="B291" s="35"/>
      <c r="C291" s="35"/>
      <c r="D291" s="35"/>
      <c r="E291" s="36"/>
      <c r="F291" s="36"/>
      <c r="G291" s="36"/>
      <c r="H291" s="39">
        <f t="shared" si="56"/>
      </c>
      <c r="I291" s="37"/>
      <c r="J291" s="37"/>
      <c r="K291" s="37"/>
      <c r="L291" s="37"/>
      <c r="M291" s="37"/>
      <c r="N291" s="37"/>
      <c r="O291" s="37"/>
      <c r="P291" s="37"/>
      <c r="Q291" s="40">
        <f t="shared" si="57"/>
      </c>
      <c r="R291" s="41" t="s">
        <v>61</v>
      </c>
      <c r="S291" s="40">
        <f t="shared" si="58"/>
        <v>0</v>
      </c>
      <c r="T291" s="41"/>
      <c r="AA291" s="23">
        <f t="shared" si="59"/>
        <v>0</v>
      </c>
      <c r="AB291" s="23">
        <f t="shared" si="60"/>
        <v>0</v>
      </c>
      <c r="AC291" s="23">
        <f t="shared" si="61"/>
        <v>0</v>
      </c>
      <c r="AD291" s="23">
        <f t="shared" si="62"/>
        <v>0</v>
      </c>
      <c r="AE291" s="23">
        <f t="shared" si="63"/>
        <v>0</v>
      </c>
      <c r="AF291" s="23">
        <f t="shared" si="64"/>
        <v>0</v>
      </c>
      <c r="AG291" s="23">
        <f t="shared" si="65"/>
        <v>0</v>
      </c>
      <c r="AH291" s="23">
        <f t="shared" si="66"/>
        <v>0</v>
      </c>
      <c r="AI291" s="23">
        <f t="shared" si="67"/>
        <v>0</v>
      </c>
      <c r="AJ291" s="23">
        <f t="shared" si="68"/>
        <v>0</v>
      </c>
      <c r="AK291" s="23">
        <f t="shared" si="69"/>
        <v>0</v>
      </c>
    </row>
    <row r="292" spans="1:37" ht="15">
      <c r="A292" s="35"/>
      <c r="B292" s="35"/>
      <c r="C292" s="35"/>
      <c r="D292" s="35"/>
      <c r="E292" s="36"/>
      <c r="F292" s="36"/>
      <c r="G292" s="36"/>
      <c r="H292" s="39">
        <f t="shared" si="56"/>
      </c>
      <c r="I292" s="37"/>
      <c r="J292" s="37"/>
      <c r="K292" s="37"/>
      <c r="L292" s="37"/>
      <c r="M292" s="37"/>
      <c r="N292" s="37"/>
      <c r="O292" s="37"/>
      <c r="P292" s="37"/>
      <c r="Q292" s="40">
        <f t="shared" si="57"/>
      </c>
      <c r="R292" s="41" t="s">
        <v>61</v>
      </c>
      <c r="S292" s="40">
        <f t="shared" si="58"/>
        <v>0</v>
      </c>
      <c r="T292" s="41"/>
      <c r="AA292" s="23">
        <f t="shared" si="59"/>
        <v>0</v>
      </c>
      <c r="AB292" s="23">
        <f t="shared" si="60"/>
        <v>0</v>
      </c>
      <c r="AC292" s="23">
        <f t="shared" si="61"/>
        <v>0</v>
      </c>
      <c r="AD292" s="23">
        <f t="shared" si="62"/>
        <v>0</v>
      </c>
      <c r="AE292" s="23">
        <f t="shared" si="63"/>
        <v>0</v>
      </c>
      <c r="AF292" s="23">
        <f t="shared" si="64"/>
        <v>0</v>
      </c>
      <c r="AG292" s="23">
        <f t="shared" si="65"/>
        <v>0</v>
      </c>
      <c r="AH292" s="23">
        <f t="shared" si="66"/>
        <v>0</v>
      </c>
      <c r="AI292" s="23">
        <f t="shared" si="67"/>
        <v>0</v>
      </c>
      <c r="AJ292" s="23">
        <f t="shared" si="68"/>
        <v>0</v>
      </c>
      <c r="AK292" s="23">
        <f t="shared" si="69"/>
        <v>0</v>
      </c>
    </row>
    <row r="293" spans="1:37" ht="15">
      <c r="A293" s="35"/>
      <c r="B293" s="35"/>
      <c r="C293" s="35"/>
      <c r="D293" s="35"/>
      <c r="E293" s="36"/>
      <c r="F293" s="36"/>
      <c r="G293" s="36"/>
      <c r="H293" s="39">
        <f t="shared" si="56"/>
      </c>
      <c r="I293" s="37"/>
      <c r="J293" s="37"/>
      <c r="K293" s="37"/>
      <c r="L293" s="37"/>
      <c r="M293" s="37"/>
      <c r="N293" s="37"/>
      <c r="O293" s="37"/>
      <c r="P293" s="37"/>
      <c r="Q293" s="40">
        <f t="shared" si="57"/>
      </c>
      <c r="R293" s="41" t="s">
        <v>61</v>
      </c>
      <c r="S293" s="40">
        <f t="shared" si="58"/>
        <v>0</v>
      </c>
      <c r="T293" s="41"/>
      <c r="AA293" s="23">
        <f t="shared" si="59"/>
        <v>0</v>
      </c>
      <c r="AB293" s="23">
        <f t="shared" si="60"/>
        <v>0</v>
      </c>
      <c r="AC293" s="23">
        <f t="shared" si="61"/>
        <v>0</v>
      </c>
      <c r="AD293" s="23">
        <f t="shared" si="62"/>
        <v>0</v>
      </c>
      <c r="AE293" s="23">
        <f t="shared" si="63"/>
        <v>0</v>
      </c>
      <c r="AF293" s="23">
        <f t="shared" si="64"/>
        <v>0</v>
      </c>
      <c r="AG293" s="23">
        <f t="shared" si="65"/>
        <v>0</v>
      </c>
      <c r="AH293" s="23">
        <f t="shared" si="66"/>
        <v>0</v>
      </c>
      <c r="AI293" s="23">
        <f t="shared" si="67"/>
        <v>0</v>
      </c>
      <c r="AJ293" s="23">
        <f t="shared" si="68"/>
        <v>0</v>
      </c>
      <c r="AK293" s="23">
        <f t="shared" si="69"/>
        <v>0</v>
      </c>
    </row>
    <row r="294" spans="1:37" ht="15">
      <c r="A294" s="35"/>
      <c r="B294" s="35"/>
      <c r="C294" s="35"/>
      <c r="D294" s="35"/>
      <c r="E294" s="36"/>
      <c r="F294" s="36"/>
      <c r="G294" s="36"/>
      <c r="H294" s="39">
        <f t="shared" si="56"/>
      </c>
      <c r="I294" s="37"/>
      <c r="J294" s="37"/>
      <c r="K294" s="37"/>
      <c r="L294" s="37"/>
      <c r="M294" s="37"/>
      <c r="N294" s="37"/>
      <c r="O294" s="37"/>
      <c r="P294" s="37"/>
      <c r="Q294" s="40">
        <f t="shared" si="57"/>
      </c>
      <c r="R294" s="41" t="s">
        <v>61</v>
      </c>
      <c r="S294" s="40">
        <f t="shared" si="58"/>
        <v>0</v>
      </c>
      <c r="T294" s="41"/>
      <c r="AA294" s="23">
        <f t="shared" si="59"/>
        <v>0</v>
      </c>
      <c r="AB294" s="23">
        <f t="shared" si="60"/>
        <v>0</v>
      </c>
      <c r="AC294" s="23">
        <f t="shared" si="61"/>
        <v>0</v>
      </c>
      <c r="AD294" s="23">
        <f t="shared" si="62"/>
        <v>0</v>
      </c>
      <c r="AE294" s="23">
        <f t="shared" si="63"/>
        <v>0</v>
      </c>
      <c r="AF294" s="23">
        <f t="shared" si="64"/>
        <v>0</v>
      </c>
      <c r="AG294" s="23">
        <f t="shared" si="65"/>
        <v>0</v>
      </c>
      <c r="AH294" s="23">
        <f t="shared" si="66"/>
        <v>0</v>
      </c>
      <c r="AI294" s="23">
        <f t="shared" si="67"/>
        <v>0</v>
      </c>
      <c r="AJ294" s="23">
        <f t="shared" si="68"/>
        <v>0</v>
      </c>
      <c r="AK294" s="23">
        <f t="shared" si="69"/>
        <v>0</v>
      </c>
    </row>
    <row r="295" spans="1:37" ht="15">
      <c r="A295" s="35"/>
      <c r="B295" s="35"/>
      <c r="C295" s="35"/>
      <c r="D295" s="35"/>
      <c r="E295" s="36"/>
      <c r="F295" s="36"/>
      <c r="G295" s="36"/>
      <c r="H295" s="39">
        <f t="shared" si="56"/>
      </c>
      <c r="I295" s="37"/>
      <c r="J295" s="37"/>
      <c r="K295" s="37"/>
      <c r="L295" s="37"/>
      <c r="M295" s="37"/>
      <c r="N295" s="37"/>
      <c r="O295" s="37"/>
      <c r="P295" s="37"/>
      <c r="Q295" s="40">
        <f t="shared" si="57"/>
      </c>
      <c r="R295" s="41" t="s">
        <v>61</v>
      </c>
      <c r="S295" s="40">
        <f t="shared" si="58"/>
        <v>0</v>
      </c>
      <c r="T295" s="41"/>
      <c r="AA295" s="23">
        <f t="shared" si="59"/>
        <v>0</v>
      </c>
      <c r="AB295" s="23">
        <f t="shared" si="60"/>
        <v>0</v>
      </c>
      <c r="AC295" s="23">
        <f t="shared" si="61"/>
        <v>0</v>
      </c>
      <c r="AD295" s="23">
        <f t="shared" si="62"/>
        <v>0</v>
      </c>
      <c r="AE295" s="23">
        <f t="shared" si="63"/>
        <v>0</v>
      </c>
      <c r="AF295" s="23">
        <f t="shared" si="64"/>
        <v>0</v>
      </c>
      <c r="AG295" s="23">
        <f t="shared" si="65"/>
        <v>0</v>
      </c>
      <c r="AH295" s="23">
        <f t="shared" si="66"/>
        <v>0</v>
      </c>
      <c r="AI295" s="23">
        <f t="shared" si="67"/>
        <v>0</v>
      </c>
      <c r="AJ295" s="23">
        <f t="shared" si="68"/>
        <v>0</v>
      </c>
      <c r="AK295" s="23">
        <f t="shared" si="69"/>
        <v>0</v>
      </c>
    </row>
    <row r="296" spans="1:37" ht="15">
      <c r="A296" s="35"/>
      <c r="B296" s="35"/>
      <c r="C296" s="35"/>
      <c r="D296" s="35"/>
      <c r="E296" s="36"/>
      <c r="F296" s="36"/>
      <c r="G296" s="36"/>
      <c r="H296" s="39">
        <f t="shared" si="56"/>
      </c>
      <c r="I296" s="37"/>
      <c r="J296" s="37"/>
      <c r="K296" s="37"/>
      <c r="L296" s="37"/>
      <c r="M296" s="37"/>
      <c r="N296" s="37"/>
      <c r="O296" s="37"/>
      <c r="P296" s="37"/>
      <c r="Q296" s="40">
        <f t="shared" si="57"/>
      </c>
      <c r="R296" s="41" t="s">
        <v>61</v>
      </c>
      <c r="S296" s="40">
        <f t="shared" si="58"/>
        <v>0</v>
      </c>
      <c r="T296" s="41"/>
      <c r="AA296" s="23">
        <f t="shared" si="59"/>
        <v>0</v>
      </c>
      <c r="AB296" s="23">
        <f t="shared" si="60"/>
        <v>0</v>
      </c>
      <c r="AC296" s="23">
        <f t="shared" si="61"/>
        <v>0</v>
      </c>
      <c r="AD296" s="23">
        <f t="shared" si="62"/>
        <v>0</v>
      </c>
      <c r="AE296" s="23">
        <f t="shared" si="63"/>
        <v>0</v>
      </c>
      <c r="AF296" s="23">
        <f t="shared" si="64"/>
        <v>0</v>
      </c>
      <c r="AG296" s="23">
        <f t="shared" si="65"/>
        <v>0</v>
      </c>
      <c r="AH296" s="23">
        <f t="shared" si="66"/>
        <v>0</v>
      </c>
      <c r="AI296" s="23">
        <f t="shared" si="67"/>
        <v>0</v>
      </c>
      <c r="AJ296" s="23">
        <f t="shared" si="68"/>
        <v>0</v>
      </c>
      <c r="AK296" s="23">
        <f t="shared" si="69"/>
        <v>0</v>
      </c>
    </row>
    <row r="297" spans="1:37" ht="15">
      <c r="A297" s="35"/>
      <c r="B297" s="35"/>
      <c r="C297" s="35"/>
      <c r="D297" s="35"/>
      <c r="E297" s="36"/>
      <c r="F297" s="36"/>
      <c r="G297" s="36"/>
      <c r="H297" s="39">
        <f t="shared" si="56"/>
      </c>
      <c r="I297" s="37"/>
      <c r="J297" s="37"/>
      <c r="K297" s="37"/>
      <c r="L297" s="37"/>
      <c r="M297" s="37"/>
      <c r="N297" s="37"/>
      <c r="O297" s="37"/>
      <c r="P297" s="37"/>
      <c r="Q297" s="40">
        <f t="shared" si="57"/>
      </c>
      <c r="R297" s="41" t="s">
        <v>61</v>
      </c>
      <c r="S297" s="40">
        <f t="shared" si="58"/>
        <v>0</v>
      </c>
      <c r="T297" s="41"/>
      <c r="AA297" s="23">
        <f t="shared" si="59"/>
        <v>0</v>
      </c>
      <c r="AB297" s="23">
        <f t="shared" si="60"/>
        <v>0</v>
      </c>
      <c r="AC297" s="23">
        <f t="shared" si="61"/>
        <v>0</v>
      </c>
      <c r="AD297" s="23">
        <f t="shared" si="62"/>
        <v>0</v>
      </c>
      <c r="AE297" s="23">
        <f t="shared" si="63"/>
        <v>0</v>
      </c>
      <c r="AF297" s="23">
        <f t="shared" si="64"/>
        <v>0</v>
      </c>
      <c r="AG297" s="23">
        <f t="shared" si="65"/>
        <v>0</v>
      </c>
      <c r="AH297" s="23">
        <f t="shared" si="66"/>
        <v>0</v>
      </c>
      <c r="AI297" s="23">
        <f t="shared" si="67"/>
        <v>0</v>
      </c>
      <c r="AJ297" s="23">
        <f t="shared" si="68"/>
        <v>0</v>
      </c>
      <c r="AK297" s="23">
        <f t="shared" si="69"/>
        <v>0</v>
      </c>
    </row>
    <row r="298" spans="1:37" ht="15">
      <c r="A298" s="35"/>
      <c r="B298" s="35"/>
      <c r="C298" s="35"/>
      <c r="D298" s="35"/>
      <c r="E298" s="36"/>
      <c r="F298" s="36"/>
      <c r="G298" s="36"/>
      <c r="H298" s="39">
        <f t="shared" si="56"/>
      </c>
      <c r="I298" s="37"/>
      <c r="J298" s="37"/>
      <c r="K298" s="37"/>
      <c r="L298" s="37"/>
      <c r="M298" s="37"/>
      <c r="N298" s="37"/>
      <c r="O298" s="37"/>
      <c r="P298" s="37"/>
      <c r="Q298" s="40">
        <f t="shared" si="57"/>
      </c>
      <c r="R298" s="41" t="s">
        <v>61</v>
      </c>
      <c r="S298" s="40">
        <f t="shared" si="58"/>
        <v>0</v>
      </c>
      <c r="T298" s="41"/>
      <c r="AA298" s="23">
        <f t="shared" si="59"/>
        <v>0</v>
      </c>
      <c r="AB298" s="23">
        <f t="shared" si="60"/>
        <v>0</v>
      </c>
      <c r="AC298" s="23">
        <f t="shared" si="61"/>
        <v>0</v>
      </c>
      <c r="AD298" s="23">
        <f t="shared" si="62"/>
        <v>0</v>
      </c>
      <c r="AE298" s="23">
        <f t="shared" si="63"/>
        <v>0</v>
      </c>
      <c r="AF298" s="23">
        <f t="shared" si="64"/>
        <v>0</v>
      </c>
      <c r="AG298" s="23">
        <f t="shared" si="65"/>
        <v>0</v>
      </c>
      <c r="AH298" s="23">
        <f t="shared" si="66"/>
        <v>0</v>
      </c>
      <c r="AI298" s="23">
        <f t="shared" si="67"/>
        <v>0</v>
      </c>
      <c r="AJ298" s="23">
        <f t="shared" si="68"/>
        <v>0</v>
      </c>
      <c r="AK298" s="23">
        <f t="shared" si="69"/>
        <v>0</v>
      </c>
    </row>
    <row r="299" spans="1:37" ht="15">
      <c r="A299" s="35"/>
      <c r="B299" s="35"/>
      <c r="C299" s="35"/>
      <c r="D299" s="35"/>
      <c r="E299" s="36"/>
      <c r="F299" s="36"/>
      <c r="G299" s="36"/>
      <c r="H299" s="39">
        <f t="shared" si="56"/>
      </c>
      <c r="I299" s="37"/>
      <c r="J299" s="37"/>
      <c r="K299" s="37"/>
      <c r="L299" s="37"/>
      <c r="M299" s="37"/>
      <c r="N299" s="37"/>
      <c r="O299" s="37"/>
      <c r="P299" s="37"/>
      <c r="Q299" s="40">
        <f t="shared" si="57"/>
      </c>
      <c r="R299" s="41" t="s">
        <v>61</v>
      </c>
      <c r="S299" s="40">
        <f t="shared" si="58"/>
        <v>0</v>
      </c>
      <c r="T299" s="41"/>
      <c r="AA299" s="23">
        <f t="shared" si="59"/>
        <v>0</v>
      </c>
      <c r="AB299" s="23">
        <f t="shared" si="60"/>
        <v>0</v>
      </c>
      <c r="AC299" s="23">
        <f t="shared" si="61"/>
        <v>0</v>
      </c>
      <c r="AD299" s="23">
        <f t="shared" si="62"/>
        <v>0</v>
      </c>
      <c r="AE299" s="23">
        <f t="shared" si="63"/>
        <v>0</v>
      </c>
      <c r="AF299" s="23">
        <f t="shared" si="64"/>
        <v>0</v>
      </c>
      <c r="AG299" s="23">
        <f t="shared" si="65"/>
        <v>0</v>
      </c>
      <c r="AH299" s="23">
        <f t="shared" si="66"/>
        <v>0</v>
      </c>
      <c r="AI299" s="23">
        <f t="shared" si="67"/>
        <v>0</v>
      </c>
      <c r="AJ299" s="23">
        <f t="shared" si="68"/>
        <v>0</v>
      </c>
      <c r="AK299" s="23">
        <f t="shared" si="69"/>
        <v>0</v>
      </c>
    </row>
    <row r="300" spans="1:37" ht="15">
      <c r="A300" s="35"/>
      <c r="B300" s="35"/>
      <c r="C300" s="35"/>
      <c r="D300" s="35"/>
      <c r="E300" s="36"/>
      <c r="F300" s="36"/>
      <c r="G300" s="36"/>
      <c r="H300" s="39">
        <f t="shared" si="56"/>
      </c>
      <c r="I300" s="37"/>
      <c r="J300" s="37"/>
      <c r="K300" s="37"/>
      <c r="L300" s="37"/>
      <c r="M300" s="37"/>
      <c r="N300" s="37"/>
      <c r="O300" s="37"/>
      <c r="P300" s="37"/>
      <c r="Q300" s="40">
        <f t="shared" si="57"/>
      </c>
      <c r="R300" s="41" t="s">
        <v>61</v>
      </c>
      <c r="S300" s="40">
        <f t="shared" si="58"/>
        <v>0</v>
      </c>
      <c r="T300" s="41"/>
      <c r="AA300" s="23">
        <f t="shared" si="59"/>
        <v>0</v>
      </c>
      <c r="AB300" s="23">
        <f t="shared" si="60"/>
        <v>0</v>
      </c>
      <c r="AC300" s="23">
        <f t="shared" si="61"/>
        <v>0</v>
      </c>
      <c r="AD300" s="23">
        <f t="shared" si="62"/>
        <v>0</v>
      </c>
      <c r="AE300" s="23">
        <f t="shared" si="63"/>
        <v>0</v>
      </c>
      <c r="AF300" s="23">
        <f t="shared" si="64"/>
        <v>0</v>
      </c>
      <c r="AG300" s="23">
        <f t="shared" si="65"/>
        <v>0</v>
      </c>
      <c r="AH300" s="23">
        <f t="shared" si="66"/>
        <v>0</v>
      </c>
      <c r="AI300" s="23">
        <f t="shared" si="67"/>
        <v>0</v>
      </c>
      <c r="AJ300" s="23">
        <f t="shared" si="68"/>
        <v>0</v>
      </c>
      <c r="AK300" s="23">
        <f t="shared" si="69"/>
        <v>0</v>
      </c>
    </row>
    <row r="301" spans="1:37" ht="15">
      <c r="A301" s="35"/>
      <c r="B301" s="35"/>
      <c r="C301" s="35"/>
      <c r="D301" s="35"/>
      <c r="E301" s="36"/>
      <c r="F301" s="36"/>
      <c r="G301" s="36"/>
      <c r="H301" s="39">
        <f t="shared" si="56"/>
      </c>
      <c r="I301" s="37"/>
      <c r="J301" s="37"/>
      <c r="K301" s="37"/>
      <c r="L301" s="37"/>
      <c r="M301" s="37"/>
      <c r="N301" s="37"/>
      <c r="O301" s="37"/>
      <c r="P301" s="37"/>
      <c r="Q301" s="40">
        <f t="shared" si="57"/>
      </c>
      <c r="R301" s="41" t="s">
        <v>61</v>
      </c>
      <c r="S301" s="40">
        <f t="shared" si="58"/>
        <v>0</v>
      </c>
      <c r="T301" s="41"/>
      <c r="AA301" s="23">
        <f t="shared" si="59"/>
        <v>0</v>
      </c>
      <c r="AB301" s="23">
        <f t="shared" si="60"/>
        <v>0</v>
      </c>
      <c r="AC301" s="23">
        <f t="shared" si="61"/>
        <v>0</v>
      </c>
      <c r="AD301" s="23">
        <f t="shared" si="62"/>
        <v>0</v>
      </c>
      <c r="AE301" s="23">
        <f t="shared" si="63"/>
        <v>0</v>
      </c>
      <c r="AF301" s="23">
        <f t="shared" si="64"/>
        <v>0</v>
      </c>
      <c r="AG301" s="23">
        <f t="shared" si="65"/>
        <v>0</v>
      </c>
      <c r="AH301" s="23">
        <f t="shared" si="66"/>
        <v>0</v>
      </c>
      <c r="AI301" s="23">
        <f t="shared" si="67"/>
        <v>0</v>
      </c>
      <c r="AJ301" s="23">
        <f t="shared" si="68"/>
        <v>0</v>
      </c>
      <c r="AK301" s="23">
        <f t="shared" si="69"/>
        <v>0</v>
      </c>
    </row>
    <row r="302" spans="1:37" ht="15">
      <c r="A302" s="35"/>
      <c r="B302" s="35"/>
      <c r="C302" s="35"/>
      <c r="D302" s="35"/>
      <c r="E302" s="36"/>
      <c r="F302" s="36"/>
      <c r="G302" s="36"/>
      <c r="H302" s="39">
        <f t="shared" si="56"/>
      </c>
      <c r="I302" s="37"/>
      <c r="J302" s="37"/>
      <c r="K302" s="37"/>
      <c r="L302" s="37"/>
      <c r="M302" s="37"/>
      <c r="N302" s="37"/>
      <c r="O302" s="37"/>
      <c r="P302" s="37"/>
      <c r="Q302" s="40">
        <f t="shared" si="57"/>
      </c>
      <c r="R302" s="41" t="s">
        <v>61</v>
      </c>
      <c r="S302" s="40">
        <f t="shared" si="58"/>
        <v>0</v>
      </c>
      <c r="T302" s="41"/>
      <c r="AA302" s="23">
        <f t="shared" si="59"/>
        <v>0</v>
      </c>
      <c r="AB302" s="23">
        <f t="shared" si="60"/>
        <v>0</v>
      </c>
      <c r="AC302" s="23">
        <f t="shared" si="61"/>
        <v>0</v>
      </c>
      <c r="AD302" s="23">
        <f t="shared" si="62"/>
        <v>0</v>
      </c>
      <c r="AE302" s="23">
        <f t="shared" si="63"/>
        <v>0</v>
      </c>
      <c r="AF302" s="23">
        <f t="shared" si="64"/>
        <v>0</v>
      </c>
      <c r="AG302" s="23">
        <f t="shared" si="65"/>
        <v>0</v>
      </c>
      <c r="AH302" s="23">
        <f t="shared" si="66"/>
        <v>0</v>
      </c>
      <c r="AI302" s="23">
        <f t="shared" si="67"/>
        <v>0</v>
      </c>
      <c r="AJ302" s="23">
        <f t="shared" si="68"/>
        <v>0</v>
      </c>
      <c r="AK302" s="23">
        <f t="shared" si="69"/>
        <v>0</v>
      </c>
    </row>
    <row r="303" spans="1:37" ht="15">
      <c r="A303" s="35"/>
      <c r="B303" s="35"/>
      <c r="C303" s="35"/>
      <c r="D303" s="35"/>
      <c r="E303" s="36"/>
      <c r="F303" s="36"/>
      <c r="G303" s="36"/>
      <c r="H303" s="39">
        <f t="shared" si="56"/>
      </c>
      <c r="I303" s="37"/>
      <c r="J303" s="37"/>
      <c r="K303" s="37"/>
      <c r="L303" s="37"/>
      <c r="M303" s="37"/>
      <c r="N303" s="37"/>
      <c r="O303" s="37"/>
      <c r="P303" s="37"/>
      <c r="Q303" s="40">
        <f t="shared" si="57"/>
      </c>
      <c r="R303" s="41" t="s">
        <v>61</v>
      </c>
      <c r="S303" s="40">
        <f t="shared" si="58"/>
        <v>0</v>
      </c>
      <c r="T303" s="41"/>
      <c r="AA303" s="23">
        <f t="shared" si="59"/>
        <v>0</v>
      </c>
      <c r="AB303" s="23">
        <f t="shared" si="60"/>
        <v>0</v>
      </c>
      <c r="AC303" s="23">
        <f t="shared" si="61"/>
        <v>0</v>
      </c>
      <c r="AD303" s="23">
        <f t="shared" si="62"/>
        <v>0</v>
      </c>
      <c r="AE303" s="23">
        <f t="shared" si="63"/>
        <v>0</v>
      </c>
      <c r="AF303" s="23">
        <f t="shared" si="64"/>
        <v>0</v>
      </c>
      <c r="AG303" s="23">
        <f t="shared" si="65"/>
        <v>0</v>
      </c>
      <c r="AH303" s="23">
        <f t="shared" si="66"/>
        <v>0</v>
      </c>
      <c r="AI303" s="23">
        <f t="shared" si="67"/>
        <v>0</v>
      </c>
      <c r="AJ303" s="23">
        <f t="shared" si="68"/>
        <v>0</v>
      </c>
      <c r="AK303" s="23">
        <f t="shared" si="69"/>
        <v>0</v>
      </c>
    </row>
    <row r="304" spans="1:37" ht="15">
      <c r="A304" s="35"/>
      <c r="B304" s="35"/>
      <c r="C304" s="35"/>
      <c r="D304" s="35"/>
      <c r="E304" s="36"/>
      <c r="F304" s="36"/>
      <c r="G304" s="36"/>
      <c r="H304" s="39">
        <f t="shared" si="56"/>
      </c>
      <c r="I304" s="37"/>
      <c r="J304" s="37"/>
      <c r="K304" s="37"/>
      <c r="L304" s="37"/>
      <c r="M304" s="37"/>
      <c r="N304" s="37"/>
      <c r="O304" s="37"/>
      <c r="P304" s="37"/>
      <c r="Q304" s="40">
        <f t="shared" si="57"/>
      </c>
      <c r="R304" s="41" t="s">
        <v>61</v>
      </c>
      <c r="S304" s="40">
        <f t="shared" si="58"/>
        <v>0</v>
      </c>
      <c r="T304" s="41"/>
      <c r="AA304" s="23">
        <f t="shared" si="59"/>
        <v>0</v>
      </c>
      <c r="AB304" s="23">
        <f t="shared" si="60"/>
        <v>0</v>
      </c>
      <c r="AC304" s="23">
        <f t="shared" si="61"/>
        <v>0</v>
      </c>
      <c r="AD304" s="23">
        <f t="shared" si="62"/>
        <v>0</v>
      </c>
      <c r="AE304" s="23">
        <f t="shared" si="63"/>
        <v>0</v>
      </c>
      <c r="AF304" s="23">
        <f t="shared" si="64"/>
        <v>0</v>
      </c>
      <c r="AG304" s="23">
        <f t="shared" si="65"/>
        <v>0</v>
      </c>
      <c r="AH304" s="23">
        <f t="shared" si="66"/>
        <v>0</v>
      </c>
      <c r="AI304" s="23">
        <f t="shared" si="67"/>
        <v>0</v>
      </c>
      <c r="AJ304" s="23">
        <f t="shared" si="68"/>
        <v>0</v>
      </c>
      <c r="AK304" s="23">
        <f t="shared" si="69"/>
        <v>0</v>
      </c>
    </row>
    <row r="305" spans="1:37" ht="15">
      <c r="A305" s="35"/>
      <c r="B305" s="35"/>
      <c r="C305" s="35"/>
      <c r="D305" s="35"/>
      <c r="E305" s="36"/>
      <c r="F305" s="36"/>
      <c r="G305" s="36"/>
      <c r="H305" s="39">
        <f t="shared" si="56"/>
      </c>
      <c r="I305" s="37"/>
      <c r="J305" s="37"/>
      <c r="K305" s="37"/>
      <c r="L305" s="37"/>
      <c r="M305" s="37"/>
      <c r="N305" s="37"/>
      <c r="O305" s="37"/>
      <c r="P305" s="37"/>
      <c r="Q305" s="40">
        <f t="shared" si="57"/>
      </c>
      <c r="R305" s="41" t="s">
        <v>61</v>
      </c>
      <c r="S305" s="40">
        <f t="shared" si="58"/>
        <v>0</v>
      </c>
      <c r="T305" s="41"/>
      <c r="AA305" s="23">
        <f t="shared" si="59"/>
        <v>0</v>
      </c>
      <c r="AB305" s="23">
        <f t="shared" si="60"/>
        <v>0</v>
      </c>
      <c r="AC305" s="23">
        <f t="shared" si="61"/>
        <v>0</v>
      </c>
      <c r="AD305" s="23">
        <f t="shared" si="62"/>
        <v>0</v>
      </c>
      <c r="AE305" s="23">
        <f t="shared" si="63"/>
        <v>0</v>
      </c>
      <c r="AF305" s="23">
        <f t="shared" si="64"/>
        <v>0</v>
      </c>
      <c r="AG305" s="23">
        <f t="shared" si="65"/>
        <v>0</v>
      </c>
      <c r="AH305" s="23">
        <f t="shared" si="66"/>
        <v>0</v>
      </c>
      <c r="AI305" s="23">
        <f t="shared" si="67"/>
        <v>0</v>
      </c>
      <c r="AJ305" s="23">
        <f t="shared" si="68"/>
        <v>0</v>
      </c>
      <c r="AK305" s="23">
        <f t="shared" si="69"/>
        <v>0</v>
      </c>
    </row>
    <row r="306" spans="1:37" ht="15">
      <c r="A306" s="35"/>
      <c r="B306" s="35"/>
      <c r="C306" s="35"/>
      <c r="D306" s="35"/>
      <c r="E306" s="36"/>
      <c r="F306" s="36"/>
      <c r="G306" s="36"/>
      <c r="H306" s="39">
        <f t="shared" si="56"/>
      </c>
      <c r="I306" s="37"/>
      <c r="J306" s="37"/>
      <c r="K306" s="37"/>
      <c r="L306" s="37"/>
      <c r="M306" s="37"/>
      <c r="N306" s="37"/>
      <c r="O306" s="37"/>
      <c r="P306" s="37"/>
      <c r="Q306" s="40">
        <f t="shared" si="57"/>
      </c>
      <c r="R306" s="41" t="s">
        <v>61</v>
      </c>
      <c r="S306" s="40">
        <f t="shared" si="58"/>
        <v>0</v>
      </c>
      <c r="T306" s="41"/>
      <c r="AA306" s="23">
        <f t="shared" si="59"/>
        <v>0</v>
      </c>
      <c r="AB306" s="23">
        <f t="shared" si="60"/>
        <v>0</v>
      </c>
      <c r="AC306" s="23">
        <f t="shared" si="61"/>
        <v>0</v>
      </c>
      <c r="AD306" s="23">
        <f t="shared" si="62"/>
        <v>0</v>
      </c>
      <c r="AE306" s="23">
        <f t="shared" si="63"/>
        <v>0</v>
      </c>
      <c r="AF306" s="23">
        <f t="shared" si="64"/>
        <v>0</v>
      </c>
      <c r="AG306" s="23">
        <f t="shared" si="65"/>
        <v>0</v>
      </c>
      <c r="AH306" s="23">
        <f t="shared" si="66"/>
        <v>0</v>
      </c>
      <c r="AI306" s="23">
        <f t="shared" si="67"/>
        <v>0</v>
      </c>
      <c r="AJ306" s="23">
        <f t="shared" si="68"/>
        <v>0</v>
      </c>
      <c r="AK306" s="23">
        <f t="shared" si="69"/>
        <v>0</v>
      </c>
    </row>
    <row r="307" spans="1:37" ht="15">
      <c r="A307" s="35"/>
      <c r="B307" s="35"/>
      <c r="C307" s="35"/>
      <c r="D307" s="35"/>
      <c r="E307" s="36"/>
      <c r="F307" s="36"/>
      <c r="G307" s="36"/>
      <c r="H307" s="39">
        <f t="shared" si="56"/>
      </c>
      <c r="I307" s="37"/>
      <c r="J307" s="37"/>
      <c r="K307" s="37"/>
      <c r="L307" s="37"/>
      <c r="M307" s="37"/>
      <c r="N307" s="37"/>
      <c r="O307" s="37"/>
      <c r="P307" s="37"/>
      <c r="Q307" s="40">
        <f t="shared" si="57"/>
      </c>
      <c r="R307" s="41" t="s">
        <v>61</v>
      </c>
      <c r="S307" s="40">
        <f t="shared" si="58"/>
        <v>0</v>
      </c>
      <c r="T307" s="41"/>
      <c r="AA307" s="23">
        <f t="shared" si="59"/>
        <v>0</v>
      </c>
      <c r="AB307" s="23">
        <f t="shared" si="60"/>
        <v>0</v>
      </c>
      <c r="AC307" s="23">
        <f t="shared" si="61"/>
        <v>0</v>
      </c>
      <c r="AD307" s="23">
        <f t="shared" si="62"/>
        <v>0</v>
      </c>
      <c r="AE307" s="23">
        <f t="shared" si="63"/>
        <v>0</v>
      </c>
      <c r="AF307" s="23">
        <f t="shared" si="64"/>
        <v>0</v>
      </c>
      <c r="AG307" s="23">
        <f t="shared" si="65"/>
        <v>0</v>
      </c>
      <c r="AH307" s="23">
        <f t="shared" si="66"/>
        <v>0</v>
      </c>
      <c r="AI307" s="23">
        <f t="shared" si="67"/>
        <v>0</v>
      </c>
      <c r="AJ307" s="23">
        <f t="shared" si="68"/>
        <v>0</v>
      </c>
      <c r="AK307" s="23">
        <f t="shared" si="69"/>
        <v>0</v>
      </c>
    </row>
    <row r="308" spans="1:37" ht="15">
      <c r="A308" s="35"/>
      <c r="B308" s="35"/>
      <c r="C308" s="35"/>
      <c r="D308" s="35"/>
      <c r="E308" s="36"/>
      <c r="F308" s="36"/>
      <c r="G308" s="36"/>
      <c r="H308" s="39">
        <f t="shared" si="56"/>
      </c>
      <c r="I308" s="37"/>
      <c r="J308" s="37"/>
      <c r="K308" s="37"/>
      <c r="L308" s="37"/>
      <c r="M308" s="37"/>
      <c r="N308" s="37"/>
      <c r="O308" s="37"/>
      <c r="P308" s="37"/>
      <c r="Q308" s="40">
        <f t="shared" si="57"/>
      </c>
      <c r="R308" s="41" t="s">
        <v>61</v>
      </c>
      <c r="S308" s="40">
        <f t="shared" si="58"/>
        <v>0</v>
      </c>
      <c r="T308" s="41"/>
      <c r="AA308" s="23">
        <f t="shared" si="59"/>
        <v>0</v>
      </c>
      <c r="AB308" s="23">
        <f t="shared" si="60"/>
        <v>0</v>
      </c>
      <c r="AC308" s="23">
        <f t="shared" si="61"/>
        <v>0</v>
      </c>
      <c r="AD308" s="23">
        <f t="shared" si="62"/>
        <v>0</v>
      </c>
      <c r="AE308" s="23">
        <f t="shared" si="63"/>
        <v>0</v>
      </c>
      <c r="AF308" s="23">
        <f t="shared" si="64"/>
        <v>0</v>
      </c>
      <c r="AG308" s="23">
        <f t="shared" si="65"/>
        <v>0</v>
      </c>
      <c r="AH308" s="23">
        <f t="shared" si="66"/>
        <v>0</v>
      </c>
      <c r="AI308" s="23">
        <f t="shared" si="67"/>
        <v>0</v>
      </c>
      <c r="AJ308" s="23">
        <f t="shared" si="68"/>
        <v>0</v>
      </c>
      <c r="AK308" s="23">
        <f t="shared" si="69"/>
        <v>0</v>
      </c>
    </row>
    <row r="309" spans="1:37" ht="15">
      <c r="A309" s="35"/>
      <c r="B309" s="35"/>
      <c r="C309" s="35"/>
      <c r="D309" s="35"/>
      <c r="E309" s="36"/>
      <c r="F309" s="36"/>
      <c r="G309" s="36"/>
      <c r="H309" s="39">
        <f t="shared" si="56"/>
      </c>
      <c r="I309" s="37"/>
      <c r="J309" s="37"/>
      <c r="K309" s="37"/>
      <c r="L309" s="37"/>
      <c r="M309" s="37"/>
      <c r="N309" s="37"/>
      <c r="O309" s="37"/>
      <c r="P309" s="37"/>
      <c r="Q309" s="40">
        <f t="shared" si="57"/>
      </c>
      <c r="R309" s="41" t="s">
        <v>61</v>
      </c>
      <c r="S309" s="40">
        <f t="shared" si="58"/>
        <v>0</v>
      </c>
      <c r="T309" s="41"/>
      <c r="AA309" s="23">
        <f t="shared" si="59"/>
        <v>0</v>
      </c>
      <c r="AB309" s="23">
        <f t="shared" si="60"/>
        <v>0</v>
      </c>
      <c r="AC309" s="23">
        <f t="shared" si="61"/>
        <v>0</v>
      </c>
      <c r="AD309" s="23">
        <f t="shared" si="62"/>
        <v>0</v>
      </c>
      <c r="AE309" s="23">
        <f t="shared" si="63"/>
        <v>0</v>
      </c>
      <c r="AF309" s="23">
        <f t="shared" si="64"/>
        <v>0</v>
      </c>
      <c r="AG309" s="23">
        <f t="shared" si="65"/>
        <v>0</v>
      </c>
      <c r="AH309" s="23">
        <f t="shared" si="66"/>
        <v>0</v>
      </c>
      <c r="AI309" s="23">
        <f t="shared" si="67"/>
        <v>0</v>
      </c>
      <c r="AJ309" s="23">
        <f t="shared" si="68"/>
        <v>0</v>
      </c>
      <c r="AK309" s="23">
        <f t="shared" si="69"/>
        <v>0</v>
      </c>
    </row>
    <row r="310" spans="1:37" ht="15">
      <c r="A310" s="35"/>
      <c r="B310" s="35"/>
      <c r="C310" s="35"/>
      <c r="D310" s="35"/>
      <c r="E310" s="36"/>
      <c r="F310" s="36"/>
      <c r="G310" s="36"/>
      <c r="H310" s="39">
        <f t="shared" si="56"/>
      </c>
      <c r="I310" s="37"/>
      <c r="J310" s="37"/>
      <c r="K310" s="37"/>
      <c r="L310" s="37"/>
      <c r="M310" s="37"/>
      <c r="N310" s="37"/>
      <c r="O310" s="37"/>
      <c r="P310" s="37"/>
      <c r="Q310" s="40">
        <f t="shared" si="57"/>
      </c>
      <c r="R310" s="41" t="s">
        <v>61</v>
      </c>
      <c r="S310" s="40">
        <f t="shared" si="58"/>
        <v>0</v>
      </c>
      <c r="T310" s="41"/>
      <c r="AA310" s="23">
        <f t="shared" si="59"/>
        <v>0</v>
      </c>
      <c r="AB310" s="23">
        <f t="shared" si="60"/>
        <v>0</v>
      </c>
      <c r="AC310" s="23">
        <f t="shared" si="61"/>
        <v>0</v>
      </c>
      <c r="AD310" s="23">
        <f t="shared" si="62"/>
        <v>0</v>
      </c>
      <c r="AE310" s="23">
        <f t="shared" si="63"/>
        <v>0</v>
      </c>
      <c r="AF310" s="23">
        <f t="shared" si="64"/>
        <v>0</v>
      </c>
      <c r="AG310" s="23">
        <f t="shared" si="65"/>
        <v>0</v>
      </c>
      <c r="AH310" s="23">
        <f t="shared" si="66"/>
        <v>0</v>
      </c>
      <c r="AI310" s="23">
        <f t="shared" si="67"/>
        <v>0</v>
      </c>
      <c r="AJ310" s="23">
        <f t="shared" si="68"/>
        <v>0</v>
      </c>
      <c r="AK310" s="23">
        <f t="shared" si="69"/>
        <v>0</v>
      </c>
    </row>
    <row r="311" spans="1:37" ht="15">
      <c r="A311" s="35"/>
      <c r="B311" s="35"/>
      <c r="C311" s="35"/>
      <c r="D311" s="35"/>
      <c r="E311" s="36"/>
      <c r="F311" s="36"/>
      <c r="G311" s="36"/>
      <c r="H311" s="39">
        <f t="shared" si="56"/>
      </c>
      <c r="I311" s="37"/>
      <c r="J311" s="37"/>
      <c r="K311" s="37"/>
      <c r="L311" s="37"/>
      <c r="M311" s="37"/>
      <c r="N311" s="37"/>
      <c r="O311" s="37"/>
      <c r="P311" s="37"/>
      <c r="Q311" s="40">
        <f t="shared" si="57"/>
      </c>
      <c r="R311" s="41" t="s">
        <v>61</v>
      </c>
      <c r="S311" s="40">
        <f t="shared" si="58"/>
        <v>0</v>
      </c>
      <c r="T311" s="41"/>
      <c r="AA311" s="23">
        <f t="shared" si="59"/>
        <v>0</v>
      </c>
      <c r="AB311" s="23">
        <f t="shared" si="60"/>
        <v>0</v>
      </c>
      <c r="AC311" s="23">
        <f t="shared" si="61"/>
        <v>0</v>
      </c>
      <c r="AD311" s="23">
        <f t="shared" si="62"/>
        <v>0</v>
      </c>
      <c r="AE311" s="23">
        <f t="shared" si="63"/>
        <v>0</v>
      </c>
      <c r="AF311" s="23">
        <f t="shared" si="64"/>
        <v>0</v>
      </c>
      <c r="AG311" s="23">
        <f t="shared" si="65"/>
        <v>0</v>
      </c>
      <c r="AH311" s="23">
        <f t="shared" si="66"/>
        <v>0</v>
      </c>
      <c r="AI311" s="23">
        <f t="shared" si="67"/>
        <v>0</v>
      </c>
      <c r="AJ311" s="23">
        <f t="shared" si="68"/>
        <v>0</v>
      </c>
      <c r="AK311" s="23">
        <f t="shared" si="69"/>
        <v>0</v>
      </c>
    </row>
    <row r="312" spans="1:37" ht="15">
      <c r="A312" s="35"/>
      <c r="B312" s="35"/>
      <c r="C312" s="35"/>
      <c r="D312" s="35"/>
      <c r="E312" s="36"/>
      <c r="F312" s="36"/>
      <c r="G312" s="36"/>
      <c r="H312" s="39">
        <f t="shared" si="56"/>
      </c>
      <c r="I312" s="37"/>
      <c r="J312" s="37"/>
      <c r="K312" s="37"/>
      <c r="L312" s="37"/>
      <c r="M312" s="37"/>
      <c r="N312" s="37"/>
      <c r="O312" s="37"/>
      <c r="P312" s="37"/>
      <c r="Q312" s="40">
        <f t="shared" si="57"/>
      </c>
      <c r="R312" s="41" t="s">
        <v>61</v>
      </c>
      <c r="S312" s="40">
        <f t="shared" si="58"/>
        <v>0</v>
      </c>
      <c r="T312" s="41"/>
      <c r="AA312" s="23">
        <f t="shared" si="59"/>
        <v>0</v>
      </c>
      <c r="AB312" s="23">
        <f t="shared" si="60"/>
        <v>0</v>
      </c>
      <c r="AC312" s="23">
        <f t="shared" si="61"/>
        <v>0</v>
      </c>
      <c r="AD312" s="23">
        <f t="shared" si="62"/>
        <v>0</v>
      </c>
      <c r="AE312" s="23">
        <f t="shared" si="63"/>
        <v>0</v>
      </c>
      <c r="AF312" s="23">
        <f t="shared" si="64"/>
        <v>0</v>
      </c>
      <c r="AG312" s="23">
        <f t="shared" si="65"/>
        <v>0</v>
      </c>
      <c r="AH312" s="23">
        <f t="shared" si="66"/>
        <v>0</v>
      </c>
      <c r="AI312" s="23">
        <f t="shared" si="67"/>
        <v>0</v>
      </c>
      <c r="AJ312" s="23">
        <f t="shared" si="68"/>
        <v>0</v>
      </c>
      <c r="AK312" s="23">
        <f t="shared" si="69"/>
        <v>0</v>
      </c>
    </row>
    <row r="313" spans="1:37" ht="15">
      <c r="A313" s="35"/>
      <c r="B313" s="35"/>
      <c r="C313" s="35"/>
      <c r="D313" s="35"/>
      <c r="E313" s="36"/>
      <c r="F313" s="36"/>
      <c r="G313" s="36"/>
      <c r="H313" s="39">
        <f t="shared" si="56"/>
      </c>
      <c r="I313" s="37"/>
      <c r="J313" s="37"/>
      <c r="K313" s="37"/>
      <c r="L313" s="37"/>
      <c r="M313" s="37"/>
      <c r="N313" s="37"/>
      <c r="O313" s="37"/>
      <c r="P313" s="37"/>
      <c r="Q313" s="40">
        <f t="shared" si="57"/>
      </c>
      <c r="R313" s="41" t="s">
        <v>61</v>
      </c>
      <c r="S313" s="40">
        <f t="shared" si="58"/>
        <v>0</v>
      </c>
      <c r="T313" s="41"/>
      <c r="AA313" s="23">
        <f t="shared" si="59"/>
        <v>0</v>
      </c>
      <c r="AB313" s="23">
        <f t="shared" si="60"/>
        <v>0</v>
      </c>
      <c r="AC313" s="23">
        <f t="shared" si="61"/>
        <v>0</v>
      </c>
      <c r="AD313" s="23">
        <f t="shared" si="62"/>
        <v>0</v>
      </c>
      <c r="AE313" s="23">
        <f t="shared" si="63"/>
        <v>0</v>
      </c>
      <c r="AF313" s="23">
        <f t="shared" si="64"/>
        <v>0</v>
      </c>
      <c r="AG313" s="23">
        <f t="shared" si="65"/>
        <v>0</v>
      </c>
      <c r="AH313" s="23">
        <f t="shared" si="66"/>
        <v>0</v>
      </c>
      <c r="AI313" s="23">
        <f t="shared" si="67"/>
        <v>0</v>
      </c>
      <c r="AJ313" s="23">
        <f t="shared" si="68"/>
        <v>0</v>
      </c>
      <c r="AK313" s="23">
        <f t="shared" si="69"/>
        <v>0</v>
      </c>
    </row>
    <row r="314" spans="1:37" ht="15">
      <c r="A314" s="35"/>
      <c r="B314" s="35"/>
      <c r="C314" s="35"/>
      <c r="D314" s="35"/>
      <c r="E314" s="36"/>
      <c r="F314" s="36"/>
      <c r="G314" s="36"/>
      <c r="H314" s="39">
        <f t="shared" si="56"/>
      </c>
      <c r="I314" s="37"/>
      <c r="J314" s="37"/>
      <c r="K314" s="37"/>
      <c r="L314" s="37"/>
      <c r="M314" s="37"/>
      <c r="N314" s="37"/>
      <c r="O314" s="37"/>
      <c r="P314" s="37"/>
      <c r="Q314" s="40">
        <f t="shared" si="57"/>
      </c>
      <c r="R314" s="41" t="s">
        <v>61</v>
      </c>
      <c r="S314" s="40">
        <f t="shared" si="58"/>
        <v>0</v>
      </c>
      <c r="T314" s="41"/>
      <c r="AA314" s="23">
        <f t="shared" si="59"/>
        <v>0</v>
      </c>
      <c r="AB314" s="23">
        <f t="shared" si="60"/>
        <v>0</v>
      </c>
      <c r="AC314" s="23">
        <f t="shared" si="61"/>
        <v>0</v>
      </c>
      <c r="AD314" s="23">
        <f t="shared" si="62"/>
        <v>0</v>
      </c>
      <c r="AE314" s="23">
        <f t="shared" si="63"/>
        <v>0</v>
      </c>
      <c r="AF314" s="23">
        <f t="shared" si="64"/>
        <v>0</v>
      </c>
      <c r="AG314" s="23">
        <f t="shared" si="65"/>
        <v>0</v>
      </c>
      <c r="AH314" s="23">
        <f t="shared" si="66"/>
        <v>0</v>
      </c>
      <c r="AI314" s="23">
        <f t="shared" si="67"/>
        <v>0</v>
      </c>
      <c r="AJ314" s="23">
        <f t="shared" si="68"/>
        <v>0</v>
      </c>
      <c r="AK314" s="23">
        <f t="shared" si="69"/>
        <v>0</v>
      </c>
    </row>
    <row r="315" spans="1:37" ht="15">
      <c r="A315" s="35"/>
      <c r="B315" s="35"/>
      <c r="C315" s="35"/>
      <c r="D315" s="35"/>
      <c r="E315" s="36"/>
      <c r="F315" s="36"/>
      <c r="G315" s="36"/>
      <c r="H315" s="39">
        <f t="shared" si="56"/>
      </c>
      <c r="I315" s="37"/>
      <c r="J315" s="37"/>
      <c r="K315" s="37"/>
      <c r="L315" s="37"/>
      <c r="M315" s="37"/>
      <c r="N315" s="37"/>
      <c r="O315" s="37"/>
      <c r="P315" s="37"/>
      <c r="Q315" s="40">
        <f t="shared" si="57"/>
      </c>
      <c r="R315" s="41" t="s">
        <v>61</v>
      </c>
      <c r="S315" s="40">
        <f t="shared" si="58"/>
        <v>0</v>
      </c>
      <c r="T315" s="41"/>
      <c r="AA315" s="23">
        <f t="shared" si="59"/>
        <v>0</v>
      </c>
      <c r="AB315" s="23">
        <f t="shared" si="60"/>
        <v>0</v>
      </c>
      <c r="AC315" s="23">
        <f t="shared" si="61"/>
        <v>0</v>
      </c>
      <c r="AD315" s="23">
        <f t="shared" si="62"/>
        <v>0</v>
      </c>
      <c r="AE315" s="23">
        <f t="shared" si="63"/>
        <v>0</v>
      </c>
      <c r="AF315" s="23">
        <f t="shared" si="64"/>
        <v>0</v>
      </c>
      <c r="AG315" s="23">
        <f t="shared" si="65"/>
        <v>0</v>
      </c>
      <c r="AH315" s="23">
        <f t="shared" si="66"/>
        <v>0</v>
      </c>
      <c r="AI315" s="23">
        <f t="shared" si="67"/>
        <v>0</v>
      </c>
      <c r="AJ315" s="23">
        <f t="shared" si="68"/>
        <v>0</v>
      </c>
      <c r="AK315" s="23">
        <f t="shared" si="69"/>
        <v>0</v>
      </c>
    </row>
    <row r="316" spans="1:37" ht="15">
      <c r="A316" s="35"/>
      <c r="B316" s="35"/>
      <c r="C316" s="35"/>
      <c r="D316" s="35"/>
      <c r="E316" s="36"/>
      <c r="F316" s="36"/>
      <c r="G316" s="36"/>
      <c r="H316" s="39">
        <f t="shared" si="56"/>
      </c>
      <c r="I316" s="37"/>
      <c r="J316" s="37"/>
      <c r="K316" s="37"/>
      <c r="L316" s="37"/>
      <c r="M316" s="37"/>
      <c r="N316" s="37"/>
      <c r="O316" s="37"/>
      <c r="P316" s="37"/>
      <c r="Q316" s="40">
        <f t="shared" si="57"/>
      </c>
      <c r="R316" s="41" t="s">
        <v>61</v>
      </c>
      <c r="S316" s="40">
        <f t="shared" si="58"/>
        <v>0</v>
      </c>
      <c r="T316" s="41"/>
      <c r="AA316" s="23">
        <f t="shared" si="59"/>
        <v>0</v>
      </c>
      <c r="AB316" s="23">
        <f t="shared" si="60"/>
        <v>0</v>
      </c>
      <c r="AC316" s="23">
        <f t="shared" si="61"/>
        <v>0</v>
      </c>
      <c r="AD316" s="23">
        <f t="shared" si="62"/>
        <v>0</v>
      </c>
      <c r="AE316" s="23">
        <f t="shared" si="63"/>
        <v>0</v>
      </c>
      <c r="AF316" s="23">
        <f t="shared" si="64"/>
        <v>0</v>
      </c>
      <c r="AG316" s="23">
        <f t="shared" si="65"/>
        <v>0</v>
      </c>
      <c r="AH316" s="23">
        <f t="shared" si="66"/>
        <v>0</v>
      </c>
      <c r="AI316" s="23">
        <f t="shared" si="67"/>
        <v>0</v>
      </c>
      <c r="AJ316" s="23">
        <f t="shared" si="68"/>
        <v>0</v>
      </c>
      <c r="AK316" s="23">
        <f t="shared" si="69"/>
        <v>0</v>
      </c>
    </row>
    <row r="317" spans="1:37" ht="15">
      <c r="A317" s="35"/>
      <c r="B317" s="35"/>
      <c r="C317" s="35"/>
      <c r="D317" s="35"/>
      <c r="E317" s="36"/>
      <c r="F317" s="36"/>
      <c r="G317" s="36"/>
      <c r="H317" s="39">
        <f t="shared" si="56"/>
      </c>
      <c r="I317" s="37"/>
      <c r="J317" s="37"/>
      <c r="K317" s="37"/>
      <c r="L317" s="37"/>
      <c r="M317" s="37"/>
      <c r="N317" s="37"/>
      <c r="O317" s="37"/>
      <c r="P317" s="37"/>
      <c r="Q317" s="40">
        <f t="shared" si="57"/>
      </c>
      <c r="R317" s="41" t="s">
        <v>61</v>
      </c>
      <c r="S317" s="40">
        <f t="shared" si="58"/>
        <v>0</v>
      </c>
      <c r="T317" s="41"/>
      <c r="AA317" s="23">
        <f t="shared" si="59"/>
        <v>0</v>
      </c>
      <c r="AB317" s="23">
        <f t="shared" si="60"/>
        <v>0</v>
      </c>
      <c r="AC317" s="23">
        <f t="shared" si="61"/>
        <v>0</v>
      </c>
      <c r="AD317" s="23">
        <f t="shared" si="62"/>
        <v>0</v>
      </c>
      <c r="AE317" s="23">
        <f t="shared" si="63"/>
        <v>0</v>
      </c>
      <c r="AF317" s="23">
        <f t="shared" si="64"/>
        <v>0</v>
      </c>
      <c r="AG317" s="23">
        <f t="shared" si="65"/>
        <v>0</v>
      </c>
      <c r="AH317" s="23">
        <f t="shared" si="66"/>
        <v>0</v>
      </c>
      <c r="AI317" s="23">
        <f t="shared" si="67"/>
        <v>0</v>
      </c>
      <c r="AJ317" s="23">
        <f t="shared" si="68"/>
        <v>0</v>
      </c>
      <c r="AK317" s="23">
        <f t="shared" si="69"/>
        <v>0</v>
      </c>
    </row>
    <row r="318" spans="1:37" ht="15">
      <c r="A318" s="35"/>
      <c r="B318" s="35"/>
      <c r="C318" s="35"/>
      <c r="D318" s="35"/>
      <c r="E318" s="36"/>
      <c r="F318" s="36"/>
      <c r="G318" s="36"/>
      <c r="H318" s="39">
        <f t="shared" si="56"/>
      </c>
      <c r="I318" s="37"/>
      <c r="J318" s="37"/>
      <c r="K318" s="37"/>
      <c r="L318" s="37"/>
      <c r="M318" s="37"/>
      <c r="N318" s="37"/>
      <c r="O318" s="37"/>
      <c r="P318" s="37"/>
      <c r="Q318" s="40">
        <f t="shared" si="57"/>
      </c>
      <c r="R318" s="41" t="s">
        <v>61</v>
      </c>
      <c r="S318" s="40">
        <f t="shared" si="58"/>
        <v>0</v>
      </c>
      <c r="T318" s="41"/>
      <c r="AA318" s="23">
        <f t="shared" si="59"/>
        <v>0</v>
      </c>
      <c r="AB318" s="23">
        <f t="shared" si="60"/>
        <v>0</v>
      </c>
      <c r="AC318" s="23">
        <f t="shared" si="61"/>
        <v>0</v>
      </c>
      <c r="AD318" s="23">
        <f t="shared" si="62"/>
        <v>0</v>
      </c>
      <c r="AE318" s="23">
        <f t="shared" si="63"/>
        <v>0</v>
      </c>
      <c r="AF318" s="23">
        <f t="shared" si="64"/>
        <v>0</v>
      </c>
      <c r="AG318" s="23">
        <f t="shared" si="65"/>
        <v>0</v>
      </c>
      <c r="AH318" s="23">
        <f t="shared" si="66"/>
        <v>0</v>
      </c>
      <c r="AI318" s="23">
        <f t="shared" si="67"/>
        <v>0</v>
      </c>
      <c r="AJ318" s="23">
        <f t="shared" si="68"/>
        <v>0</v>
      </c>
      <c r="AK318" s="23">
        <f t="shared" si="69"/>
        <v>0</v>
      </c>
    </row>
    <row r="319" spans="1:37" ht="15">
      <c r="A319" s="35"/>
      <c r="B319" s="35"/>
      <c r="C319" s="35"/>
      <c r="D319" s="35"/>
      <c r="E319" s="36"/>
      <c r="F319" s="36"/>
      <c r="G319" s="36"/>
      <c r="H319" s="39">
        <f t="shared" si="56"/>
      </c>
      <c r="I319" s="37"/>
      <c r="J319" s="37"/>
      <c r="K319" s="37"/>
      <c r="L319" s="37"/>
      <c r="M319" s="37"/>
      <c r="N319" s="37"/>
      <c r="O319" s="37"/>
      <c r="P319" s="37"/>
      <c r="Q319" s="40">
        <f t="shared" si="57"/>
      </c>
      <c r="R319" s="41" t="s">
        <v>61</v>
      </c>
      <c r="S319" s="40">
        <f t="shared" si="58"/>
        <v>0</v>
      </c>
      <c r="T319" s="41"/>
      <c r="AA319" s="23">
        <f t="shared" si="59"/>
        <v>0</v>
      </c>
      <c r="AB319" s="23">
        <f t="shared" si="60"/>
        <v>0</v>
      </c>
      <c r="AC319" s="23">
        <f t="shared" si="61"/>
        <v>0</v>
      </c>
      <c r="AD319" s="23">
        <f t="shared" si="62"/>
        <v>0</v>
      </c>
      <c r="AE319" s="23">
        <f t="shared" si="63"/>
        <v>0</v>
      </c>
      <c r="AF319" s="23">
        <f t="shared" si="64"/>
        <v>0</v>
      </c>
      <c r="AG319" s="23">
        <f t="shared" si="65"/>
        <v>0</v>
      </c>
      <c r="AH319" s="23">
        <f t="shared" si="66"/>
        <v>0</v>
      </c>
      <c r="AI319" s="23">
        <f t="shared" si="67"/>
        <v>0</v>
      </c>
      <c r="AJ319" s="23">
        <f t="shared" si="68"/>
        <v>0</v>
      </c>
      <c r="AK319" s="23">
        <f t="shared" si="69"/>
        <v>0</v>
      </c>
    </row>
    <row r="320" spans="1:37" ht="15">
      <c r="A320" s="35"/>
      <c r="B320" s="35"/>
      <c r="C320" s="35"/>
      <c r="D320" s="35"/>
      <c r="E320" s="36"/>
      <c r="F320" s="36"/>
      <c r="G320" s="36"/>
      <c r="H320" s="39">
        <f t="shared" si="56"/>
      </c>
      <c r="I320" s="37"/>
      <c r="J320" s="37"/>
      <c r="K320" s="37"/>
      <c r="L320" s="37"/>
      <c r="M320" s="37"/>
      <c r="N320" s="37"/>
      <c r="O320" s="37"/>
      <c r="P320" s="37"/>
      <c r="Q320" s="40">
        <f t="shared" si="57"/>
      </c>
      <c r="R320" s="41" t="s">
        <v>61</v>
      </c>
      <c r="S320" s="40">
        <f t="shared" si="58"/>
        <v>0</v>
      </c>
      <c r="T320" s="41"/>
      <c r="AA320" s="23">
        <f t="shared" si="59"/>
        <v>0</v>
      </c>
      <c r="AB320" s="23">
        <f t="shared" si="60"/>
        <v>0</v>
      </c>
      <c r="AC320" s="23">
        <f t="shared" si="61"/>
        <v>0</v>
      </c>
      <c r="AD320" s="23">
        <f t="shared" si="62"/>
        <v>0</v>
      </c>
      <c r="AE320" s="23">
        <f t="shared" si="63"/>
        <v>0</v>
      </c>
      <c r="AF320" s="23">
        <f t="shared" si="64"/>
        <v>0</v>
      </c>
      <c r="AG320" s="23">
        <f t="shared" si="65"/>
        <v>0</v>
      </c>
      <c r="AH320" s="23">
        <f t="shared" si="66"/>
        <v>0</v>
      </c>
      <c r="AI320" s="23">
        <f t="shared" si="67"/>
        <v>0</v>
      </c>
      <c r="AJ320" s="23">
        <f t="shared" si="68"/>
        <v>0</v>
      </c>
      <c r="AK320" s="23">
        <f t="shared" si="69"/>
        <v>0</v>
      </c>
    </row>
    <row r="321" spans="1:37" ht="15">
      <c r="A321" s="35"/>
      <c r="B321" s="35"/>
      <c r="C321" s="35"/>
      <c r="D321" s="35"/>
      <c r="E321" s="36"/>
      <c r="F321" s="36"/>
      <c r="G321" s="36"/>
      <c r="H321" s="39">
        <f t="shared" si="56"/>
      </c>
      <c r="I321" s="37"/>
      <c r="J321" s="37"/>
      <c r="K321" s="37"/>
      <c r="L321" s="37"/>
      <c r="M321" s="37"/>
      <c r="N321" s="37"/>
      <c r="O321" s="37"/>
      <c r="P321" s="37"/>
      <c r="Q321" s="40">
        <f t="shared" si="57"/>
      </c>
      <c r="R321" s="41" t="s">
        <v>61</v>
      </c>
      <c r="S321" s="40">
        <f t="shared" si="58"/>
        <v>0</v>
      </c>
      <c r="T321" s="41"/>
      <c r="AA321" s="23">
        <f t="shared" si="59"/>
        <v>0</v>
      </c>
      <c r="AB321" s="23">
        <f t="shared" si="60"/>
        <v>0</v>
      </c>
      <c r="AC321" s="23">
        <f t="shared" si="61"/>
        <v>0</v>
      </c>
      <c r="AD321" s="23">
        <f t="shared" si="62"/>
        <v>0</v>
      </c>
      <c r="AE321" s="23">
        <f t="shared" si="63"/>
        <v>0</v>
      </c>
      <c r="AF321" s="23">
        <f t="shared" si="64"/>
        <v>0</v>
      </c>
      <c r="AG321" s="23">
        <f t="shared" si="65"/>
        <v>0</v>
      </c>
      <c r="AH321" s="23">
        <f t="shared" si="66"/>
        <v>0</v>
      </c>
      <c r="AI321" s="23">
        <f t="shared" si="67"/>
        <v>0</v>
      </c>
      <c r="AJ321" s="23">
        <f t="shared" si="68"/>
        <v>0</v>
      </c>
      <c r="AK321" s="23">
        <f t="shared" si="69"/>
        <v>0</v>
      </c>
    </row>
    <row r="322" spans="1:37" ht="15">
      <c r="A322" s="35"/>
      <c r="B322" s="35"/>
      <c r="C322" s="35"/>
      <c r="D322" s="35"/>
      <c r="E322" s="36"/>
      <c r="F322" s="36"/>
      <c r="G322" s="36"/>
      <c r="H322" s="39">
        <f t="shared" si="56"/>
      </c>
      <c r="I322" s="37"/>
      <c r="J322" s="37"/>
      <c r="K322" s="37"/>
      <c r="L322" s="37"/>
      <c r="M322" s="37"/>
      <c r="N322" s="37"/>
      <c r="O322" s="37"/>
      <c r="P322" s="37"/>
      <c r="Q322" s="40">
        <f t="shared" si="57"/>
      </c>
      <c r="R322" s="41" t="s">
        <v>61</v>
      </c>
      <c r="S322" s="40">
        <f t="shared" si="58"/>
        <v>0</v>
      </c>
      <c r="T322" s="41"/>
      <c r="AA322" s="23">
        <f t="shared" si="59"/>
        <v>0</v>
      </c>
      <c r="AB322" s="23">
        <f t="shared" si="60"/>
        <v>0</v>
      </c>
      <c r="AC322" s="23">
        <f t="shared" si="61"/>
        <v>0</v>
      </c>
      <c r="AD322" s="23">
        <f t="shared" si="62"/>
        <v>0</v>
      </c>
      <c r="AE322" s="23">
        <f t="shared" si="63"/>
        <v>0</v>
      </c>
      <c r="AF322" s="23">
        <f t="shared" si="64"/>
        <v>0</v>
      </c>
      <c r="AG322" s="23">
        <f t="shared" si="65"/>
        <v>0</v>
      </c>
      <c r="AH322" s="23">
        <f t="shared" si="66"/>
        <v>0</v>
      </c>
      <c r="AI322" s="23">
        <f t="shared" si="67"/>
        <v>0</v>
      </c>
      <c r="AJ322" s="23">
        <f t="shared" si="68"/>
        <v>0</v>
      </c>
      <c r="AK322" s="23">
        <f t="shared" si="69"/>
        <v>0</v>
      </c>
    </row>
    <row r="323" spans="1:37" ht="15">
      <c r="A323" s="35"/>
      <c r="B323" s="35"/>
      <c r="C323" s="35"/>
      <c r="D323" s="35"/>
      <c r="E323" s="36"/>
      <c r="F323" s="36"/>
      <c r="G323" s="36"/>
      <c r="H323" s="39">
        <f t="shared" si="56"/>
      </c>
      <c r="I323" s="37"/>
      <c r="J323" s="37"/>
      <c r="K323" s="37"/>
      <c r="L323" s="37"/>
      <c r="M323" s="37"/>
      <c r="N323" s="37"/>
      <c r="O323" s="37"/>
      <c r="P323" s="37"/>
      <c r="Q323" s="40">
        <f t="shared" si="57"/>
      </c>
      <c r="R323" s="41" t="s">
        <v>61</v>
      </c>
      <c r="S323" s="40">
        <f t="shared" si="58"/>
        <v>0</v>
      </c>
      <c r="T323" s="41"/>
      <c r="AA323" s="23">
        <f t="shared" si="59"/>
        <v>0</v>
      </c>
      <c r="AB323" s="23">
        <f t="shared" si="60"/>
        <v>0</v>
      </c>
      <c r="AC323" s="23">
        <f t="shared" si="61"/>
        <v>0</v>
      </c>
      <c r="AD323" s="23">
        <f t="shared" si="62"/>
        <v>0</v>
      </c>
      <c r="AE323" s="23">
        <f t="shared" si="63"/>
        <v>0</v>
      </c>
      <c r="AF323" s="23">
        <f t="shared" si="64"/>
        <v>0</v>
      </c>
      <c r="AG323" s="23">
        <f t="shared" si="65"/>
        <v>0</v>
      </c>
      <c r="AH323" s="23">
        <f t="shared" si="66"/>
        <v>0</v>
      </c>
      <c r="AI323" s="23">
        <f t="shared" si="67"/>
        <v>0</v>
      </c>
      <c r="AJ323" s="23">
        <f t="shared" si="68"/>
        <v>0</v>
      </c>
      <c r="AK323" s="23">
        <f t="shared" si="69"/>
        <v>0</v>
      </c>
    </row>
    <row r="324" spans="1:37" ht="15">
      <c r="A324" s="35"/>
      <c r="B324" s="35"/>
      <c r="C324" s="35"/>
      <c r="D324" s="35"/>
      <c r="E324" s="36"/>
      <c r="F324" s="36"/>
      <c r="G324" s="36"/>
      <c r="H324" s="39">
        <f t="shared" si="56"/>
      </c>
      <c r="I324" s="37"/>
      <c r="J324" s="37"/>
      <c r="K324" s="37"/>
      <c r="L324" s="37"/>
      <c r="M324" s="37"/>
      <c r="N324" s="37"/>
      <c r="O324" s="37"/>
      <c r="P324" s="37"/>
      <c r="Q324" s="40">
        <f t="shared" si="57"/>
      </c>
      <c r="R324" s="41" t="s">
        <v>61</v>
      </c>
      <c r="S324" s="40">
        <f t="shared" si="58"/>
        <v>0</v>
      </c>
      <c r="T324" s="41"/>
      <c r="AA324" s="23">
        <f t="shared" si="59"/>
        <v>0</v>
      </c>
      <c r="AB324" s="23">
        <f t="shared" si="60"/>
        <v>0</v>
      </c>
      <c r="AC324" s="23">
        <f t="shared" si="61"/>
        <v>0</v>
      </c>
      <c r="AD324" s="23">
        <f t="shared" si="62"/>
        <v>0</v>
      </c>
      <c r="AE324" s="23">
        <f t="shared" si="63"/>
        <v>0</v>
      </c>
      <c r="AF324" s="23">
        <f t="shared" si="64"/>
        <v>0</v>
      </c>
      <c r="AG324" s="23">
        <f t="shared" si="65"/>
        <v>0</v>
      </c>
      <c r="AH324" s="23">
        <f t="shared" si="66"/>
        <v>0</v>
      </c>
      <c r="AI324" s="23">
        <f t="shared" si="67"/>
        <v>0</v>
      </c>
      <c r="AJ324" s="23">
        <f t="shared" si="68"/>
        <v>0</v>
      </c>
      <c r="AK324" s="23">
        <f t="shared" si="69"/>
        <v>0</v>
      </c>
    </row>
    <row r="325" spans="1:37" ht="15">
      <c r="A325" s="35"/>
      <c r="B325" s="35"/>
      <c r="C325" s="35"/>
      <c r="D325" s="35"/>
      <c r="E325" s="36"/>
      <c r="F325" s="36"/>
      <c r="G325" s="36"/>
      <c r="H325" s="39">
        <f t="shared" si="56"/>
      </c>
      <c r="I325" s="37"/>
      <c r="J325" s="37"/>
      <c r="K325" s="37"/>
      <c r="L325" s="37"/>
      <c r="M325" s="37"/>
      <c r="N325" s="37"/>
      <c r="O325" s="37"/>
      <c r="P325" s="37"/>
      <c r="Q325" s="40">
        <f t="shared" si="57"/>
      </c>
      <c r="R325" s="41" t="s">
        <v>61</v>
      </c>
      <c r="S325" s="40">
        <f t="shared" si="58"/>
        <v>0</v>
      </c>
      <c r="T325" s="41"/>
      <c r="AA325" s="23">
        <f t="shared" si="59"/>
        <v>0</v>
      </c>
      <c r="AB325" s="23">
        <f t="shared" si="60"/>
        <v>0</v>
      </c>
      <c r="AC325" s="23">
        <f t="shared" si="61"/>
        <v>0</v>
      </c>
      <c r="AD325" s="23">
        <f t="shared" si="62"/>
        <v>0</v>
      </c>
      <c r="AE325" s="23">
        <f t="shared" si="63"/>
        <v>0</v>
      </c>
      <c r="AF325" s="23">
        <f t="shared" si="64"/>
        <v>0</v>
      </c>
      <c r="AG325" s="23">
        <f t="shared" si="65"/>
        <v>0</v>
      </c>
      <c r="AH325" s="23">
        <f t="shared" si="66"/>
        <v>0</v>
      </c>
      <c r="AI325" s="23">
        <f t="shared" si="67"/>
        <v>0</v>
      </c>
      <c r="AJ325" s="23">
        <f t="shared" si="68"/>
        <v>0</v>
      </c>
      <c r="AK325" s="23">
        <f t="shared" si="69"/>
        <v>0</v>
      </c>
    </row>
    <row r="326" spans="1:37" ht="15">
      <c r="A326" s="35"/>
      <c r="B326" s="35"/>
      <c r="C326" s="35"/>
      <c r="D326" s="35"/>
      <c r="E326" s="36"/>
      <c r="F326" s="36"/>
      <c r="G326" s="36"/>
      <c r="H326" s="39">
        <f t="shared" si="56"/>
      </c>
      <c r="I326" s="37"/>
      <c r="J326" s="37"/>
      <c r="K326" s="37"/>
      <c r="L326" s="37"/>
      <c r="M326" s="37"/>
      <c r="N326" s="37"/>
      <c r="O326" s="37"/>
      <c r="P326" s="37"/>
      <c r="Q326" s="40">
        <f t="shared" si="57"/>
      </c>
      <c r="R326" s="41" t="s">
        <v>61</v>
      </c>
      <c r="S326" s="40">
        <f t="shared" si="58"/>
        <v>0</v>
      </c>
      <c r="T326" s="41"/>
      <c r="AA326" s="23">
        <f t="shared" si="59"/>
        <v>0</v>
      </c>
      <c r="AB326" s="23">
        <f t="shared" si="60"/>
        <v>0</v>
      </c>
      <c r="AC326" s="23">
        <f t="shared" si="61"/>
        <v>0</v>
      </c>
      <c r="AD326" s="23">
        <f t="shared" si="62"/>
        <v>0</v>
      </c>
      <c r="AE326" s="23">
        <f t="shared" si="63"/>
        <v>0</v>
      </c>
      <c r="AF326" s="23">
        <f t="shared" si="64"/>
        <v>0</v>
      </c>
      <c r="AG326" s="23">
        <f t="shared" si="65"/>
        <v>0</v>
      </c>
      <c r="AH326" s="23">
        <f t="shared" si="66"/>
        <v>0</v>
      </c>
      <c r="AI326" s="23">
        <f t="shared" si="67"/>
        <v>0</v>
      </c>
      <c r="AJ326" s="23">
        <f t="shared" si="68"/>
        <v>0</v>
      </c>
      <c r="AK326" s="23">
        <f t="shared" si="69"/>
        <v>0</v>
      </c>
    </row>
    <row r="327" spans="1:37" ht="15">
      <c r="A327" s="35"/>
      <c r="B327" s="35"/>
      <c r="C327" s="35"/>
      <c r="D327" s="35"/>
      <c r="E327" s="36"/>
      <c r="F327" s="36"/>
      <c r="G327" s="36"/>
      <c r="H327" s="39">
        <f t="shared" si="56"/>
      </c>
      <c r="I327" s="37"/>
      <c r="J327" s="37"/>
      <c r="K327" s="37"/>
      <c r="L327" s="37"/>
      <c r="M327" s="37"/>
      <c r="N327" s="37"/>
      <c r="O327" s="37"/>
      <c r="P327" s="37"/>
      <c r="Q327" s="40">
        <f t="shared" si="57"/>
      </c>
      <c r="R327" s="41" t="s">
        <v>61</v>
      </c>
      <c r="S327" s="40">
        <f t="shared" si="58"/>
        <v>0</v>
      </c>
      <c r="T327" s="41"/>
      <c r="AA327" s="23">
        <f t="shared" si="59"/>
        <v>0</v>
      </c>
      <c r="AB327" s="23">
        <f t="shared" si="60"/>
        <v>0</v>
      </c>
      <c r="AC327" s="23">
        <f t="shared" si="61"/>
        <v>0</v>
      </c>
      <c r="AD327" s="23">
        <f t="shared" si="62"/>
        <v>0</v>
      </c>
      <c r="AE327" s="23">
        <f t="shared" si="63"/>
        <v>0</v>
      </c>
      <c r="AF327" s="23">
        <f t="shared" si="64"/>
        <v>0</v>
      </c>
      <c r="AG327" s="23">
        <f t="shared" si="65"/>
        <v>0</v>
      </c>
      <c r="AH327" s="23">
        <f t="shared" si="66"/>
        <v>0</v>
      </c>
      <c r="AI327" s="23">
        <f t="shared" si="67"/>
        <v>0</v>
      </c>
      <c r="AJ327" s="23">
        <f t="shared" si="68"/>
        <v>0</v>
      </c>
      <c r="AK327" s="23">
        <f t="shared" si="69"/>
        <v>0</v>
      </c>
    </row>
    <row r="328" spans="1:37" ht="15">
      <c r="A328" s="35"/>
      <c r="B328" s="35"/>
      <c r="C328" s="35"/>
      <c r="D328" s="35"/>
      <c r="E328" s="36"/>
      <c r="F328" s="36"/>
      <c r="G328" s="36"/>
      <c r="H328" s="39">
        <f t="shared" si="56"/>
      </c>
      <c r="I328" s="37"/>
      <c r="J328" s="37"/>
      <c r="K328" s="37"/>
      <c r="L328" s="37"/>
      <c r="M328" s="37"/>
      <c r="N328" s="37"/>
      <c r="O328" s="37"/>
      <c r="P328" s="37"/>
      <c r="Q328" s="40">
        <f t="shared" si="57"/>
      </c>
      <c r="R328" s="41" t="s">
        <v>61</v>
      </c>
      <c r="S328" s="40">
        <f t="shared" si="58"/>
        <v>0</v>
      </c>
      <c r="T328" s="41"/>
      <c r="AA328" s="23">
        <f t="shared" si="59"/>
        <v>0</v>
      </c>
      <c r="AB328" s="23">
        <f t="shared" si="60"/>
        <v>0</v>
      </c>
      <c r="AC328" s="23">
        <f t="shared" si="61"/>
        <v>0</v>
      </c>
      <c r="AD328" s="23">
        <f t="shared" si="62"/>
        <v>0</v>
      </c>
      <c r="AE328" s="23">
        <f t="shared" si="63"/>
        <v>0</v>
      </c>
      <c r="AF328" s="23">
        <f t="shared" si="64"/>
        <v>0</v>
      </c>
      <c r="AG328" s="23">
        <f t="shared" si="65"/>
        <v>0</v>
      </c>
      <c r="AH328" s="23">
        <f t="shared" si="66"/>
        <v>0</v>
      </c>
      <c r="AI328" s="23">
        <f t="shared" si="67"/>
        <v>0</v>
      </c>
      <c r="AJ328" s="23">
        <f t="shared" si="68"/>
        <v>0</v>
      </c>
      <c r="AK328" s="23">
        <f t="shared" si="69"/>
        <v>0</v>
      </c>
    </row>
    <row r="329" spans="1:37" ht="15">
      <c r="A329" s="35"/>
      <c r="B329" s="35"/>
      <c r="C329" s="35"/>
      <c r="D329" s="35"/>
      <c r="E329" s="36"/>
      <c r="F329" s="36"/>
      <c r="G329" s="36"/>
      <c r="H329" s="39">
        <f t="shared" si="56"/>
      </c>
      <c r="I329" s="37"/>
      <c r="J329" s="37"/>
      <c r="K329" s="37"/>
      <c r="L329" s="37"/>
      <c r="M329" s="37"/>
      <c r="N329" s="37"/>
      <c r="O329" s="37"/>
      <c r="P329" s="37"/>
      <c r="Q329" s="40">
        <f t="shared" si="57"/>
      </c>
      <c r="R329" s="41" t="s">
        <v>61</v>
      </c>
      <c r="S329" s="40">
        <f t="shared" si="58"/>
        <v>0</v>
      </c>
      <c r="T329" s="41"/>
      <c r="AA329" s="23">
        <f t="shared" si="59"/>
        <v>0</v>
      </c>
      <c r="AB329" s="23">
        <f t="shared" si="60"/>
        <v>0</v>
      </c>
      <c r="AC329" s="23">
        <f t="shared" si="61"/>
        <v>0</v>
      </c>
      <c r="AD329" s="23">
        <f t="shared" si="62"/>
        <v>0</v>
      </c>
      <c r="AE329" s="23">
        <f t="shared" si="63"/>
        <v>0</v>
      </c>
      <c r="AF329" s="23">
        <f t="shared" si="64"/>
        <v>0</v>
      </c>
      <c r="AG329" s="23">
        <f t="shared" si="65"/>
        <v>0</v>
      </c>
      <c r="AH329" s="23">
        <f t="shared" si="66"/>
        <v>0</v>
      </c>
      <c r="AI329" s="23">
        <f t="shared" si="67"/>
        <v>0</v>
      </c>
      <c r="AJ329" s="23">
        <f t="shared" si="68"/>
        <v>0</v>
      </c>
      <c r="AK329" s="23">
        <f t="shared" si="69"/>
        <v>0</v>
      </c>
    </row>
    <row r="330" spans="1:37" ht="15">
      <c r="A330" s="35"/>
      <c r="B330" s="35"/>
      <c r="C330" s="35"/>
      <c r="D330" s="35"/>
      <c r="E330" s="36"/>
      <c r="F330" s="36"/>
      <c r="G330" s="36"/>
      <c r="H330" s="39">
        <f t="shared" si="56"/>
      </c>
      <c r="I330" s="37"/>
      <c r="J330" s="37"/>
      <c r="K330" s="37"/>
      <c r="L330" s="37"/>
      <c r="M330" s="37"/>
      <c r="N330" s="37"/>
      <c r="O330" s="37"/>
      <c r="P330" s="37"/>
      <c r="Q330" s="40">
        <f t="shared" si="57"/>
      </c>
      <c r="R330" s="41" t="s">
        <v>61</v>
      </c>
      <c r="S330" s="40">
        <f t="shared" si="58"/>
        <v>0</v>
      </c>
      <c r="T330" s="41"/>
      <c r="AA330" s="23">
        <f t="shared" si="59"/>
        <v>0</v>
      </c>
      <c r="AB330" s="23">
        <f t="shared" si="60"/>
        <v>0</v>
      </c>
      <c r="AC330" s="23">
        <f t="shared" si="61"/>
        <v>0</v>
      </c>
      <c r="AD330" s="23">
        <f t="shared" si="62"/>
        <v>0</v>
      </c>
      <c r="AE330" s="23">
        <f t="shared" si="63"/>
        <v>0</v>
      </c>
      <c r="AF330" s="23">
        <f t="shared" si="64"/>
        <v>0</v>
      </c>
      <c r="AG330" s="23">
        <f t="shared" si="65"/>
        <v>0</v>
      </c>
      <c r="AH330" s="23">
        <f t="shared" si="66"/>
        <v>0</v>
      </c>
      <c r="AI330" s="23">
        <f t="shared" si="67"/>
        <v>0</v>
      </c>
      <c r="AJ330" s="23">
        <f t="shared" si="68"/>
        <v>0</v>
      </c>
      <c r="AK330" s="23">
        <f t="shared" si="69"/>
        <v>0</v>
      </c>
    </row>
    <row r="331" spans="1:37" ht="15">
      <c r="A331" s="35"/>
      <c r="B331" s="35"/>
      <c r="C331" s="35"/>
      <c r="D331" s="35"/>
      <c r="E331" s="36"/>
      <c r="F331" s="36"/>
      <c r="G331" s="36"/>
      <c r="H331" s="39">
        <f t="shared" si="56"/>
      </c>
      <c r="I331" s="37"/>
      <c r="J331" s="37"/>
      <c r="K331" s="37"/>
      <c r="L331" s="37"/>
      <c r="M331" s="37"/>
      <c r="N331" s="37"/>
      <c r="O331" s="37"/>
      <c r="P331" s="37"/>
      <c r="Q331" s="40">
        <f t="shared" si="57"/>
      </c>
      <c r="R331" s="41" t="s">
        <v>61</v>
      </c>
      <c r="S331" s="40">
        <f t="shared" si="58"/>
        <v>0</v>
      </c>
      <c r="T331" s="41"/>
      <c r="AA331" s="23">
        <f t="shared" si="59"/>
        <v>0</v>
      </c>
      <c r="AB331" s="23">
        <f t="shared" si="60"/>
        <v>0</v>
      </c>
      <c r="AC331" s="23">
        <f t="shared" si="61"/>
        <v>0</v>
      </c>
      <c r="AD331" s="23">
        <f t="shared" si="62"/>
        <v>0</v>
      </c>
      <c r="AE331" s="23">
        <f t="shared" si="63"/>
        <v>0</v>
      </c>
      <c r="AF331" s="23">
        <f t="shared" si="64"/>
        <v>0</v>
      </c>
      <c r="AG331" s="23">
        <f t="shared" si="65"/>
        <v>0</v>
      </c>
      <c r="AH331" s="23">
        <f t="shared" si="66"/>
        <v>0</v>
      </c>
      <c r="AI331" s="23">
        <f t="shared" si="67"/>
        <v>0</v>
      </c>
      <c r="AJ331" s="23">
        <f t="shared" si="68"/>
        <v>0</v>
      </c>
      <c r="AK331" s="23">
        <f t="shared" si="69"/>
        <v>0</v>
      </c>
    </row>
    <row r="332" spans="1:37" ht="15">
      <c r="A332" s="35"/>
      <c r="B332" s="35"/>
      <c r="C332" s="35"/>
      <c r="D332" s="35"/>
      <c r="E332" s="36"/>
      <c r="F332" s="36"/>
      <c r="G332" s="36"/>
      <c r="H332" s="39">
        <f t="shared" si="56"/>
      </c>
      <c r="I332" s="37"/>
      <c r="J332" s="37"/>
      <c r="K332" s="37"/>
      <c r="L332" s="37"/>
      <c r="M332" s="37"/>
      <c r="N332" s="37"/>
      <c r="O332" s="37"/>
      <c r="P332" s="37"/>
      <c r="Q332" s="40">
        <f t="shared" si="57"/>
      </c>
      <c r="R332" s="41" t="s">
        <v>61</v>
      </c>
      <c r="S332" s="40">
        <f t="shared" si="58"/>
        <v>0</v>
      </c>
      <c r="T332" s="41"/>
      <c r="AA332" s="23">
        <f t="shared" si="59"/>
        <v>0</v>
      </c>
      <c r="AB332" s="23">
        <f t="shared" si="60"/>
        <v>0</v>
      </c>
      <c r="AC332" s="23">
        <f t="shared" si="61"/>
        <v>0</v>
      </c>
      <c r="AD332" s="23">
        <f t="shared" si="62"/>
        <v>0</v>
      </c>
      <c r="AE332" s="23">
        <f t="shared" si="63"/>
        <v>0</v>
      </c>
      <c r="AF332" s="23">
        <f t="shared" si="64"/>
        <v>0</v>
      </c>
      <c r="AG332" s="23">
        <f t="shared" si="65"/>
        <v>0</v>
      </c>
      <c r="AH332" s="23">
        <f t="shared" si="66"/>
        <v>0</v>
      </c>
      <c r="AI332" s="23">
        <f t="shared" si="67"/>
        <v>0</v>
      </c>
      <c r="AJ332" s="23">
        <f t="shared" si="68"/>
        <v>0</v>
      </c>
      <c r="AK332" s="23">
        <f t="shared" si="69"/>
        <v>0</v>
      </c>
    </row>
    <row r="333" spans="1:37" ht="15">
      <c r="A333" s="35"/>
      <c r="B333" s="35"/>
      <c r="C333" s="35"/>
      <c r="D333" s="35"/>
      <c r="E333" s="36"/>
      <c r="F333" s="36"/>
      <c r="G333" s="36"/>
      <c r="H333" s="39">
        <f t="shared" si="56"/>
      </c>
      <c r="I333" s="37"/>
      <c r="J333" s="37"/>
      <c r="K333" s="37"/>
      <c r="L333" s="37"/>
      <c r="M333" s="37"/>
      <c r="N333" s="37"/>
      <c r="O333" s="37"/>
      <c r="P333" s="37"/>
      <c r="Q333" s="40">
        <f t="shared" si="57"/>
      </c>
      <c r="R333" s="41" t="s">
        <v>61</v>
      </c>
      <c r="S333" s="40">
        <f t="shared" si="58"/>
        <v>0</v>
      </c>
      <c r="T333" s="41"/>
      <c r="AA333" s="23">
        <f t="shared" si="59"/>
        <v>0</v>
      </c>
      <c r="AB333" s="23">
        <f t="shared" si="60"/>
        <v>0</v>
      </c>
      <c r="AC333" s="23">
        <f t="shared" si="61"/>
        <v>0</v>
      </c>
      <c r="AD333" s="23">
        <f t="shared" si="62"/>
        <v>0</v>
      </c>
      <c r="AE333" s="23">
        <f t="shared" si="63"/>
        <v>0</v>
      </c>
      <c r="AF333" s="23">
        <f t="shared" si="64"/>
        <v>0</v>
      </c>
      <c r="AG333" s="23">
        <f t="shared" si="65"/>
        <v>0</v>
      </c>
      <c r="AH333" s="23">
        <f t="shared" si="66"/>
        <v>0</v>
      </c>
      <c r="AI333" s="23">
        <f t="shared" si="67"/>
        <v>0</v>
      </c>
      <c r="AJ333" s="23">
        <f t="shared" si="68"/>
        <v>0</v>
      </c>
      <c r="AK333" s="23">
        <f t="shared" si="69"/>
        <v>0</v>
      </c>
    </row>
    <row r="334" spans="1:37" ht="15">
      <c r="A334" s="35"/>
      <c r="B334" s="35"/>
      <c r="C334" s="35"/>
      <c r="D334" s="35"/>
      <c r="E334" s="36"/>
      <c r="F334" s="36"/>
      <c r="G334" s="36"/>
      <c r="H334" s="39">
        <f t="shared" si="56"/>
      </c>
      <c r="I334" s="37"/>
      <c r="J334" s="37"/>
      <c r="K334" s="37"/>
      <c r="L334" s="37"/>
      <c r="M334" s="37"/>
      <c r="N334" s="37"/>
      <c r="O334" s="37"/>
      <c r="P334" s="37"/>
      <c r="Q334" s="40">
        <f t="shared" si="57"/>
      </c>
      <c r="R334" s="41" t="s">
        <v>61</v>
      </c>
      <c r="S334" s="40">
        <f t="shared" si="58"/>
        <v>0</v>
      </c>
      <c r="T334" s="41"/>
      <c r="AA334" s="23">
        <f t="shared" si="59"/>
        <v>0</v>
      </c>
      <c r="AB334" s="23">
        <f t="shared" si="60"/>
        <v>0</v>
      </c>
      <c r="AC334" s="23">
        <f t="shared" si="61"/>
        <v>0</v>
      </c>
      <c r="AD334" s="23">
        <f t="shared" si="62"/>
        <v>0</v>
      </c>
      <c r="AE334" s="23">
        <f t="shared" si="63"/>
        <v>0</v>
      </c>
      <c r="AF334" s="23">
        <f t="shared" si="64"/>
        <v>0</v>
      </c>
      <c r="AG334" s="23">
        <f t="shared" si="65"/>
        <v>0</v>
      </c>
      <c r="AH334" s="23">
        <f t="shared" si="66"/>
        <v>0</v>
      </c>
      <c r="AI334" s="23">
        <f t="shared" si="67"/>
        <v>0</v>
      </c>
      <c r="AJ334" s="23">
        <f t="shared" si="68"/>
        <v>0</v>
      </c>
      <c r="AK334" s="23">
        <f t="shared" si="69"/>
        <v>0</v>
      </c>
    </row>
    <row r="335" spans="1:37" ht="15">
      <c r="A335" s="35"/>
      <c r="B335" s="35"/>
      <c r="C335" s="35"/>
      <c r="D335" s="35"/>
      <c r="E335" s="36"/>
      <c r="F335" s="36"/>
      <c r="G335" s="36"/>
      <c r="H335" s="39">
        <f t="shared" si="56"/>
      </c>
      <c r="I335" s="37"/>
      <c r="J335" s="37"/>
      <c r="K335" s="37"/>
      <c r="L335" s="37"/>
      <c r="M335" s="37"/>
      <c r="N335" s="37"/>
      <c r="O335" s="37"/>
      <c r="P335" s="37"/>
      <c r="Q335" s="40">
        <f t="shared" si="57"/>
      </c>
      <c r="R335" s="41" t="s">
        <v>61</v>
      </c>
      <c r="S335" s="40">
        <f t="shared" si="58"/>
        <v>0</v>
      </c>
      <c r="T335" s="41"/>
      <c r="AA335" s="23">
        <f t="shared" si="59"/>
        <v>0</v>
      </c>
      <c r="AB335" s="23">
        <f t="shared" si="60"/>
        <v>0</v>
      </c>
      <c r="AC335" s="23">
        <f t="shared" si="61"/>
        <v>0</v>
      </c>
      <c r="AD335" s="23">
        <f t="shared" si="62"/>
        <v>0</v>
      </c>
      <c r="AE335" s="23">
        <f t="shared" si="63"/>
        <v>0</v>
      </c>
      <c r="AF335" s="23">
        <f t="shared" si="64"/>
        <v>0</v>
      </c>
      <c r="AG335" s="23">
        <f t="shared" si="65"/>
        <v>0</v>
      </c>
      <c r="AH335" s="23">
        <f t="shared" si="66"/>
        <v>0</v>
      </c>
      <c r="AI335" s="23">
        <f t="shared" si="67"/>
        <v>0</v>
      </c>
      <c r="AJ335" s="23">
        <f t="shared" si="68"/>
        <v>0</v>
      </c>
      <c r="AK335" s="23">
        <f t="shared" si="69"/>
        <v>0</v>
      </c>
    </row>
    <row r="336" spans="1:37" ht="15">
      <c r="A336" s="35"/>
      <c r="B336" s="35"/>
      <c r="C336" s="35"/>
      <c r="D336" s="35"/>
      <c r="E336" s="36"/>
      <c r="F336" s="36"/>
      <c r="G336" s="36"/>
      <c r="H336" s="39">
        <f t="shared" si="56"/>
      </c>
      <c r="I336" s="37"/>
      <c r="J336" s="37"/>
      <c r="K336" s="37"/>
      <c r="L336" s="37"/>
      <c r="M336" s="37"/>
      <c r="N336" s="37"/>
      <c r="O336" s="37"/>
      <c r="P336" s="37"/>
      <c r="Q336" s="40">
        <f t="shared" si="57"/>
      </c>
      <c r="R336" s="41" t="s">
        <v>61</v>
      </c>
      <c r="S336" s="40">
        <f t="shared" si="58"/>
        <v>0</v>
      </c>
      <c r="T336" s="41"/>
      <c r="AA336" s="23">
        <f t="shared" si="59"/>
        <v>0</v>
      </c>
      <c r="AB336" s="23">
        <f t="shared" si="60"/>
        <v>0</v>
      </c>
      <c r="AC336" s="23">
        <f t="shared" si="61"/>
        <v>0</v>
      </c>
      <c r="AD336" s="23">
        <f t="shared" si="62"/>
        <v>0</v>
      </c>
      <c r="AE336" s="23">
        <f t="shared" si="63"/>
        <v>0</v>
      </c>
      <c r="AF336" s="23">
        <f t="shared" si="64"/>
        <v>0</v>
      </c>
      <c r="AG336" s="23">
        <f t="shared" si="65"/>
        <v>0</v>
      </c>
      <c r="AH336" s="23">
        <f t="shared" si="66"/>
        <v>0</v>
      </c>
      <c r="AI336" s="23">
        <f t="shared" si="67"/>
        <v>0</v>
      </c>
      <c r="AJ336" s="23">
        <f t="shared" si="68"/>
        <v>0</v>
      </c>
      <c r="AK336" s="23">
        <f t="shared" si="69"/>
        <v>0</v>
      </c>
    </row>
    <row r="337" spans="1:37" ht="15">
      <c r="A337" s="35"/>
      <c r="B337" s="35"/>
      <c r="C337" s="35"/>
      <c r="D337" s="35"/>
      <c r="E337" s="36"/>
      <c r="F337" s="36"/>
      <c r="G337" s="36"/>
      <c r="H337" s="39">
        <f aca="true" t="shared" si="70" ref="H337:H400">IF(AA337=0,"",IF(AA337&lt;$AF$8,"KK","KG/H"))</f>
      </c>
      <c r="I337" s="37"/>
      <c r="J337" s="37"/>
      <c r="K337" s="37"/>
      <c r="L337" s="37"/>
      <c r="M337" s="37"/>
      <c r="N337" s="37"/>
      <c r="O337" s="37"/>
      <c r="P337" s="37"/>
      <c r="Q337" s="40">
        <f aca="true" t="shared" si="71" ref="Q337:Q400">IF($AK337=0,"",IF($AK337&gt;1,"",SUM($AB337:$AI337)))</f>
      </c>
      <c r="R337" s="41" t="s">
        <v>61</v>
      </c>
      <c r="S337" s="40">
        <f aca="true" t="shared" si="72" ref="S337:S400">IF(NOT(ISBLANK($T337)),IF($AK337=0,"",IF($AK337&gt;1,"",SUM($AB337:$AI337))),0)</f>
        <v>0</v>
      </c>
      <c r="T337" s="41"/>
      <c r="AA337" s="23">
        <f aca="true" t="shared" si="73" ref="AA337:AA400">IF(E337="",0,O$3-E337)</f>
        <v>0</v>
      </c>
      <c r="AB337" s="23">
        <f aca="true" t="shared" si="74" ref="AB337:AB400">IF(I337="x",$C$4*3,0)</f>
        <v>0</v>
      </c>
      <c r="AC337" s="23">
        <f aca="true" t="shared" si="75" ref="AC337:AC400">IF(J337="x",$C$5*3,0)</f>
        <v>0</v>
      </c>
      <c r="AD337" s="23">
        <f aca="true" t="shared" si="76" ref="AD337:AD400">IF(K337="x",$C$6*3,0)</f>
        <v>0</v>
      </c>
      <c r="AE337" s="23">
        <f aca="true" t="shared" si="77" ref="AE337:AE400">IF(L337="x",$C$7*3,0)</f>
        <v>0</v>
      </c>
      <c r="AF337" s="23">
        <f aca="true" t="shared" si="78" ref="AF337:AF400">IF(M337="x",$C$8*3,0)</f>
        <v>0</v>
      </c>
      <c r="AG337" s="23">
        <f aca="true" t="shared" si="79" ref="AG337:AG400">IF(N337="x",$C$9*3,0)</f>
        <v>0</v>
      </c>
      <c r="AH337" s="23">
        <f aca="true" t="shared" si="80" ref="AH337:AH400">IF(O337="x",$C$10*3,0)</f>
        <v>0</v>
      </c>
      <c r="AI337" s="23">
        <f aca="true" t="shared" si="81" ref="AI337:AI400">IF(P337="x",$C$11*3,0)</f>
        <v>0</v>
      </c>
      <c r="AJ337" s="23">
        <f aca="true" t="shared" si="82" ref="AJ337:AJ400">SUM(AB337:AH337)</f>
        <v>0</v>
      </c>
      <c r="AK337" s="23">
        <f aca="true" t="shared" si="83" ref="AK337:AK400">COUNTA(I337:P337)</f>
        <v>0</v>
      </c>
    </row>
    <row r="338" spans="1:37" ht="15">
      <c r="A338" s="35"/>
      <c r="B338" s="35"/>
      <c r="C338" s="35"/>
      <c r="D338" s="35"/>
      <c r="E338" s="36"/>
      <c r="F338" s="36"/>
      <c r="G338" s="36"/>
      <c r="H338" s="39">
        <f t="shared" si="70"/>
      </c>
      <c r="I338" s="37"/>
      <c r="J338" s="37"/>
      <c r="K338" s="37"/>
      <c r="L338" s="37"/>
      <c r="M338" s="37"/>
      <c r="N338" s="37"/>
      <c r="O338" s="37"/>
      <c r="P338" s="37"/>
      <c r="Q338" s="40">
        <f t="shared" si="71"/>
      </c>
      <c r="R338" s="41" t="s">
        <v>61</v>
      </c>
      <c r="S338" s="40">
        <f t="shared" si="72"/>
        <v>0</v>
      </c>
      <c r="T338" s="41"/>
      <c r="AA338" s="23">
        <f t="shared" si="73"/>
        <v>0</v>
      </c>
      <c r="AB338" s="23">
        <f t="shared" si="74"/>
        <v>0</v>
      </c>
      <c r="AC338" s="23">
        <f t="shared" si="75"/>
        <v>0</v>
      </c>
      <c r="AD338" s="23">
        <f t="shared" si="76"/>
        <v>0</v>
      </c>
      <c r="AE338" s="23">
        <f t="shared" si="77"/>
        <v>0</v>
      </c>
      <c r="AF338" s="23">
        <f t="shared" si="78"/>
        <v>0</v>
      </c>
      <c r="AG338" s="23">
        <f t="shared" si="79"/>
        <v>0</v>
      </c>
      <c r="AH338" s="23">
        <f t="shared" si="80"/>
        <v>0</v>
      </c>
      <c r="AI338" s="23">
        <f t="shared" si="81"/>
        <v>0</v>
      </c>
      <c r="AJ338" s="23">
        <f t="shared" si="82"/>
        <v>0</v>
      </c>
      <c r="AK338" s="23">
        <f t="shared" si="83"/>
        <v>0</v>
      </c>
    </row>
    <row r="339" spans="1:37" ht="15">
      <c r="A339" s="35"/>
      <c r="B339" s="35"/>
      <c r="C339" s="35"/>
      <c r="D339" s="35"/>
      <c r="E339" s="36"/>
      <c r="F339" s="36"/>
      <c r="G339" s="36"/>
      <c r="H339" s="39">
        <f t="shared" si="70"/>
      </c>
      <c r="I339" s="37"/>
      <c r="J339" s="37"/>
      <c r="K339" s="37"/>
      <c r="L339" s="37"/>
      <c r="M339" s="37"/>
      <c r="N339" s="37"/>
      <c r="O339" s="37"/>
      <c r="P339" s="37"/>
      <c r="Q339" s="40">
        <f t="shared" si="71"/>
      </c>
      <c r="R339" s="41" t="s">
        <v>61</v>
      </c>
      <c r="S339" s="40">
        <f t="shared" si="72"/>
        <v>0</v>
      </c>
      <c r="T339" s="41"/>
      <c r="AA339" s="23">
        <f t="shared" si="73"/>
        <v>0</v>
      </c>
      <c r="AB339" s="23">
        <f t="shared" si="74"/>
        <v>0</v>
      </c>
      <c r="AC339" s="23">
        <f t="shared" si="75"/>
        <v>0</v>
      </c>
      <c r="AD339" s="23">
        <f t="shared" si="76"/>
        <v>0</v>
      </c>
      <c r="AE339" s="23">
        <f t="shared" si="77"/>
        <v>0</v>
      </c>
      <c r="AF339" s="23">
        <f t="shared" si="78"/>
        <v>0</v>
      </c>
      <c r="AG339" s="23">
        <f t="shared" si="79"/>
        <v>0</v>
      </c>
      <c r="AH339" s="23">
        <f t="shared" si="80"/>
        <v>0</v>
      </c>
      <c r="AI339" s="23">
        <f t="shared" si="81"/>
        <v>0</v>
      </c>
      <c r="AJ339" s="23">
        <f t="shared" si="82"/>
        <v>0</v>
      </c>
      <c r="AK339" s="23">
        <f t="shared" si="83"/>
        <v>0</v>
      </c>
    </row>
    <row r="340" spans="1:37" ht="15">
      <c r="A340" s="35"/>
      <c r="B340" s="35"/>
      <c r="C340" s="35"/>
      <c r="D340" s="35"/>
      <c r="E340" s="36"/>
      <c r="F340" s="36"/>
      <c r="G340" s="36"/>
      <c r="H340" s="39">
        <f t="shared" si="70"/>
      </c>
      <c r="I340" s="37"/>
      <c r="J340" s="37"/>
      <c r="K340" s="37"/>
      <c r="L340" s="37"/>
      <c r="M340" s="37"/>
      <c r="N340" s="37"/>
      <c r="O340" s="37"/>
      <c r="P340" s="37"/>
      <c r="Q340" s="40">
        <f t="shared" si="71"/>
      </c>
      <c r="R340" s="41" t="s">
        <v>61</v>
      </c>
      <c r="S340" s="40">
        <f t="shared" si="72"/>
        <v>0</v>
      </c>
      <c r="T340" s="41"/>
      <c r="AA340" s="23">
        <f t="shared" si="73"/>
        <v>0</v>
      </c>
      <c r="AB340" s="23">
        <f t="shared" si="74"/>
        <v>0</v>
      </c>
      <c r="AC340" s="23">
        <f t="shared" si="75"/>
        <v>0</v>
      </c>
      <c r="AD340" s="23">
        <f t="shared" si="76"/>
        <v>0</v>
      </c>
      <c r="AE340" s="23">
        <f t="shared" si="77"/>
        <v>0</v>
      </c>
      <c r="AF340" s="23">
        <f t="shared" si="78"/>
        <v>0</v>
      </c>
      <c r="AG340" s="23">
        <f t="shared" si="79"/>
        <v>0</v>
      </c>
      <c r="AH340" s="23">
        <f t="shared" si="80"/>
        <v>0</v>
      </c>
      <c r="AI340" s="23">
        <f t="shared" si="81"/>
        <v>0</v>
      </c>
      <c r="AJ340" s="23">
        <f t="shared" si="82"/>
        <v>0</v>
      </c>
      <c r="AK340" s="23">
        <f t="shared" si="83"/>
        <v>0</v>
      </c>
    </row>
    <row r="341" spans="1:37" ht="15">
      <c r="A341" s="35"/>
      <c r="B341" s="35"/>
      <c r="C341" s="35"/>
      <c r="D341" s="35"/>
      <c r="E341" s="36"/>
      <c r="F341" s="36"/>
      <c r="G341" s="36"/>
      <c r="H341" s="39">
        <f t="shared" si="70"/>
      </c>
      <c r="I341" s="37"/>
      <c r="J341" s="37"/>
      <c r="K341" s="37"/>
      <c r="L341" s="37"/>
      <c r="M341" s="37"/>
      <c r="N341" s="37"/>
      <c r="O341" s="37"/>
      <c r="P341" s="37"/>
      <c r="Q341" s="40">
        <f t="shared" si="71"/>
      </c>
      <c r="R341" s="41" t="s">
        <v>61</v>
      </c>
      <c r="S341" s="40">
        <f t="shared" si="72"/>
        <v>0</v>
      </c>
      <c r="T341" s="41"/>
      <c r="AA341" s="23">
        <f t="shared" si="73"/>
        <v>0</v>
      </c>
      <c r="AB341" s="23">
        <f t="shared" si="74"/>
        <v>0</v>
      </c>
      <c r="AC341" s="23">
        <f t="shared" si="75"/>
        <v>0</v>
      </c>
      <c r="AD341" s="23">
        <f t="shared" si="76"/>
        <v>0</v>
      </c>
      <c r="AE341" s="23">
        <f t="shared" si="77"/>
        <v>0</v>
      </c>
      <c r="AF341" s="23">
        <f t="shared" si="78"/>
        <v>0</v>
      </c>
      <c r="AG341" s="23">
        <f t="shared" si="79"/>
        <v>0</v>
      </c>
      <c r="AH341" s="23">
        <f t="shared" si="80"/>
        <v>0</v>
      </c>
      <c r="AI341" s="23">
        <f t="shared" si="81"/>
        <v>0</v>
      </c>
      <c r="AJ341" s="23">
        <f t="shared" si="82"/>
        <v>0</v>
      </c>
      <c r="AK341" s="23">
        <f t="shared" si="83"/>
        <v>0</v>
      </c>
    </row>
    <row r="342" spans="1:37" ht="15">
      <c r="A342" s="35"/>
      <c r="B342" s="35"/>
      <c r="C342" s="35"/>
      <c r="D342" s="35"/>
      <c r="E342" s="36"/>
      <c r="F342" s="36"/>
      <c r="G342" s="36"/>
      <c r="H342" s="39">
        <f t="shared" si="70"/>
      </c>
      <c r="I342" s="37"/>
      <c r="J342" s="37"/>
      <c r="K342" s="37"/>
      <c r="L342" s="37"/>
      <c r="M342" s="37"/>
      <c r="N342" s="37"/>
      <c r="O342" s="37"/>
      <c r="P342" s="37"/>
      <c r="Q342" s="40">
        <f t="shared" si="71"/>
      </c>
      <c r="R342" s="41" t="s">
        <v>61</v>
      </c>
      <c r="S342" s="40">
        <f t="shared" si="72"/>
        <v>0</v>
      </c>
      <c r="T342" s="41"/>
      <c r="AA342" s="23">
        <f t="shared" si="73"/>
        <v>0</v>
      </c>
      <c r="AB342" s="23">
        <f t="shared" si="74"/>
        <v>0</v>
      </c>
      <c r="AC342" s="23">
        <f t="shared" si="75"/>
        <v>0</v>
      </c>
      <c r="AD342" s="23">
        <f t="shared" si="76"/>
        <v>0</v>
      </c>
      <c r="AE342" s="23">
        <f t="shared" si="77"/>
        <v>0</v>
      </c>
      <c r="AF342" s="23">
        <f t="shared" si="78"/>
        <v>0</v>
      </c>
      <c r="AG342" s="23">
        <f t="shared" si="79"/>
        <v>0</v>
      </c>
      <c r="AH342" s="23">
        <f t="shared" si="80"/>
        <v>0</v>
      </c>
      <c r="AI342" s="23">
        <f t="shared" si="81"/>
        <v>0</v>
      </c>
      <c r="AJ342" s="23">
        <f t="shared" si="82"/>
        <v>0</v>
      </c>
      <c r="AK342" s="23">
        <f t="shared" si="83"/>
        <v>0</v>
      </c>
    </row>
    <row r="343" spans="1:37" ht="15">
      <c r="A343" s="35"/>
      <c r="B343" s="35"/>
      <c r="C343" s="35"/>
      <c r="D343" s="35"/>
      <c r="E343" s="36"/>
      <c r="F343" s="36"/>
      <c r="G343" s="36"/>
      <c r="H343" s="39">
        <f t="shared" si="70"/>
      </c>
      <c r="I343" s="37"/>
      <c r="J343" s="37"/>
      <c r="K343" s="37"/>
      <c r="L343" s="37"/>
      <c r="M343" s="37"/>
      <c r="N343" s="37"/>
      <c r="O343" s="37"/>
      <c r="P343" s="37"/>
      <c r="Q343" s="40">
        <f t="shared" si="71"/>
      </c>
      <c r="R343" s="41" t="s">
        <v>61</v>
      </c>
      <c r="S343" s="40">
        <f t="shared" si="72"/>
        <v>0</v>
      </c>
      <c r="T343" s="41"/>
      <c r="AA343" s="23">
        <f t="shared" si="73"/>
        <v>0</v>
      </c>
      <c r="AB343" s="23">
        <f t="shared" si="74"/>
        <v>0</v>
      </c>
      <c r="AC343" s="23">
        <f t="shared" si="75"/>
        <v>0</v>
      </c>
      <c r="AD343" s="23">
        <f t="shared" si="76"/>
        <v>0</v>
      </c>
      <c r="AE343" s="23">
        <f t="shared" si="77"/>
        <v>0</v>
      </c>
      <c r="AF343" s="23">
        <f t="shared" si="78"/>
        <v>0</v>
      </c>
      <c r="AG343" s="23">
        <f t="shared" si="79"/>
        <v>0</v>
      </c>
      <c r="AH343" s="23">
        <f t="shared" si="80"/>
        <v>0</v>
      </c>
      <c r="AI343" s="23">
        <f t="shared" si="81"/>
        <v>0</v>
      </c>
      <c r="AJ343" s="23">
        <f t="shared" si="82"/>
        <v>0</v>
      </c>
      <c r="AK343" s="23">
        <f t="shared" si="83"/>
        <v>0</v>
      </c>
    </row>
    <row r="344" spans="1:37" ht="15">
      <c r="A344" s="35"/>
      <c r="B344" s="35"/>
      <c r="C344" s="35"/>
      <c r="D344" s="35"/>
      <c r="E344" s="36"/>
      <c r="F344" s="36"/>
      <c r="G344" s="36"/>
      <c r="H344" s="39">
        <f t="shared" si="70"/>
      </c>
      <c r="I344" s="37"/>
      <c r="J344" s="37"/>
      <c r="K344" s="37"/>
      <c r="L344" s="37"/>
      <c r="M344" s="37"/>
      <c r="N344" s="37"/>
      <c r="O344" s="37"/>
      <c r="P344" s="37"/>
      <c r="Q344" s="40">
        <f t="shared" si="71"/>
      </c>
      <c r="R344" s="41" t="s">
        <v>61</v>
      </c>
      <c r="S344" s="40">
        <f t="shared" si="72"/>
        <v>0</v>
      </c>
      <c r="T344" s="41"/>
      <c r="AA344" s="23">
        <f t="shared" si="73"/>
        <v>0</v>
      </c>
      <c r="AB344" s="23">
        <f t="shared" si="74"/>
        <v>0</v>
      </c>
      <c r="AC344" s="23">
        <f t="shared" si="75"/>
        <v>0</v>
      </c>
      <c r="AD344" s="23">
        <f t="shared" si="76"/>
        <v>0</v>
      </c>
      <c r="AE344" s="23">
        <f t="shared" si="77"/>
        <v>0</v>
      </c>
      <c r="AF344" s="23">
        <f t="shared" si="78"/>
        <v>0</v>
      </c>
      <c r="AG344" s="23">
        <f t="shared" si="79"/>
        <v>0</v>
      </c>
      <c r="AH344" s="23">
        <f t="shared" si="80"/>
        <v>0</v>
      </c>
      <c r="AI344" s="23">
        <f t="shared" si="81"/>
        <v>0</v>
      </c>
      <c r="AJ344" s="23">
        <f t="shared" si="82"/>
        <v>0</v>
      </c>
      <c r="AK344" s="23">
        <f t="shared" si="83"/>
        <v>0</v>
      </c>
    </row>
    <row r="345" spans="1:37" ht="15">
      <c r="A345" s="35"/>
      <c r="B345" s="35"/>
      <c r="C345" s="35"/>
      <c r="D345" s="35"/>
      <c r="E345" s="36"/>
      <c r="F345" s="36"/>
      <c r="G345" s="36"/>
      <c r="H345" s="39">
        <f t="shared" si="70"/>
      </c>
      <c r="I345" s="37"/>
      <c r="J345" s="37"/>
      <c r="K345" s="37"/>
      <c r="L345" s="37"/>
      <c r="M345" s="37"/>
      <c r="N345" s="37"/>
      <c r="O345" s="37"/>
      <c r="P345" s="37"/>
      <c r="Q345" s="40">
        <f t="shared" si="71"/>
      </c>
      <c r="R345" s="41" t="s">
        <v>61</v>
      </c>
      <c r="S345" s="40">
        <f t="shared" si="72"/>
        <v>0</v>
      </c>
      <c r="T345" s="41"/>
      <c r="AA345" s="23">
        <f t="shared" si="73"/>
        <v>0</v>
      </c>
      <c r="AB345" s="23">
        <f t="shared" si="74"/>
        <v>0</v>
      </c>
      <c r="AC345" s="23">
        <f t="shared" si="75"/>
        <v>0</v>
      </c>
      <c r="AD345" s="23">
        <f t="shared" si="76"/>
        <v>0</v>
      </c>
      <c r="AE345" s="23">
        <f t="shared" si="77"/>
        <v>0</v>
      </c>
      <c r="AF345" s="23">
        <f t="shared" si="78"/>
        <v>0</v>
      </c>
      <c r="AG345" s="23">
        <f t="shared" si="79"/>
        <v>0</v>
      </c>
      <c r="AH345" s="23">
        <f t="shared" si="80"/>
        <v>0</v>
      </c>
      <c r="AI345" s="23">
        <f t="shared" si="81"/>
        <v>0</v>
      </c>
      <c r="AJ345" s="23">
        <f t="shared" si="82"/>
        <v>0</v>
      </c>
      <c r="AK345" s="23">
        <f t="shared" si="83"/>
        <v>0</v>
      </c>
    </row>
    <row r="346" spans="1:37" ht="15">
      <c r="A346" s="35"/>
      <c r="B346" s="35"/>
      <c r="C346" s="35"/>
      <c r="D346" s="35"/>
      <c r="E346" s="36"/>
      <c r="F346" s="36"/>
      <c r="G346" s="36"/>
      <c r="H346" s="39">
        <f t="shared" si="70"/>
      </c>
      <c r="I346" s="37"/>
      <c r="J346" s="37"/>
      <c r="K346" s="37"/>
      <c r="L346" s="37"/>
      <c r="M346" s="37"/>
      <c r="N346" s="37"/>
      <c r="O346" s="37"/>
      <c r="P346" s="37"/>
      <c r="Q346" s="40">
        <f t="shared" si="71"/>
      </c>
      <c r="R346" s="41" t="s">
        <v>61</v>
      </c>
      <c r="S346" s="40">
        <f t="shared" si="72"/>
        <v>0</v>
      </c>
      <c r="T346" s="41"/>
      <c r="AA346" s="23">
        <f t="shared" si="73"/>
        <v>0</v>
      </c>
      <c r="AB346" s="23">
        <f t="shared" si="74"/>
        <v>0</v>
      </c>
      <c r="AC346" s="23">
        <f t="shared" si="75"/>
        <v>0</v>
      </c>
      <c r="AD346" s="23">
        <f t="shared" si="76"/>
        <v>0</v>
      </c>
      <c r="AE346" s="23">
        <f t="shared" si="77"/>
        <v>0</v>
      </c>
      <c r="AF346" s="23">
        <f t="shared" si="78"/>
        <v>0</v>
      </c>
      <c r="AG346" s="23">
        <f t="shared" si="79"/>
        <v>0</v>
      </c>
      <c r="AH346" s="23">
        <f t="shared" si="80"/>
        <v>0</v>
      </c>
      <c r="AI346" s="23">
        <f t="shared" si="81"/>
        <v>0</v>
      </c>
      <c r="AJ346" s="23">
        <f t="shared" si="82"/>
        <v>0</v>
      </c>
      <c r="AK346" s="23">
        <f t="shared" si="83"/>
        <v>0</v>
      </c>
    </row>
    <row r="347" spans="1:37" ht="15">
      <c r="A347" s="35"/>
      <c r="B347" s="35"/>
      <c r="C347" s="35"/>
      <c r="D347" s="35"/>
      <c r="E347" s="36"/>
      <c r="F347" s="36"/>
      <c r="G347" s="36"/>
      <c r="H347" s="39">
        <f t="shared" si="70"/>
      </c>
      <c r="I347" s="37"/>
      <c r="J347" s="37"/>
      <c r="K347" s="37"/>
      <c r="L347" s="37"/>
      <c r="M347" s="37"/>
      <c r="N347" s="37"/>
      <c r="O347" s="37"/>
      <c r="P347" s="37"/>
      <c r="Q347" s="40">
        <f t="shared" si="71"/>
      </c>
      <c r="R347" s="41" t="s">
        <v>61</v>
      </c>
      <c r="S347" s="40">
        <f t="shared" si="72"/>
        <v>0</v>
      </c>
      <c r="T347" s="41"/>
      <c r="AA347" s="23">
        <f t="shared" si="73"/>
        <v>0</v>
      </c>
      <c r="AB347" s="23">
        <f t="shared" si="74"/>
        <v>0</v>
      </c>
      <c r="AC347" s="23">
        <f t="shared" si="75"/>
        <v>0</v>
      </c>
      <c r="AD347" s="23">
        <f t="shared" si="76"/>
        <v>0</v>
      </c>
      <c r="AE347" s="23">
        <f t="shared" si="77"/>
        <v>0</v>
      </c>
      <c r="AF347" s="23">
        <f t="shared" si="78"/>
        <v>0</v>
      </c>
      <c r="AG347" s="23">
        <f t="shared" si="79"/>
        <v>0</v>
      </c>
      <c r="AH347" s="23">
        <f t="shared" si="80"/>
        <v>0</v>
      </c>
      <c r="AI347" s="23">
        <f t="shared" si="81"/>
        <v>0</v>
      </c>
      <c r="AJ347" s="23">
        <f t="shared" si="82"/>
        <v>0</v>
      </c>
      <c r="AK347" s="23">
        <f t="shared" si="83"/>
        <v>0</v>
      </c>
    </row>
    <row r="348" spans="1:37" ht="15">
      <c r="A348" s="35"/>
      <c r="B348" s="35"/>
      <c r="C348" s="35"/>
      <c r="D348" s="35"/>
      <c r="E348" s="36"/>
      <c r="F348" s="36"/>
      <c r="G348" s="36"/>
      <c r="H348" s="39">
        <f t="shared" si="70"/>
      </c>
      <c r="I348" s="37"/>
      <c r="J348" s="37"/>
      <c r="K348" s="37"/>
      <c r="L348" s="37"/>
      <c r="M348" s="37"/>
      <c r="N348" s="37"/>
      <c r="O348" s="37"/>
      <c r="P348" s="37"/>
      <c r="Q348" s="40">
        <f t="shared" si="71"/>
      </c>
      <c r="R348" s="41" t="s">
        <v>61</v>
      </c>
      <c r="S348" s="40">
        <f t="shared" si="72"/>
        <v>0</v>
      </c>
      <c r="T348" s="41"/>
      <c r="AA348" s="23">
        <f t="shared" si="73"/>
        <v>0</v>
      </c>
      <c r="AB348" s="23">
        <f t="shared" si="74"/>
        <v>0</v>
      </c>
      <c r="AC348" s="23">
        <f t="shared" si="75"/>
        <v>0</v>
      </c>
      <c r="AD348" s="23">
        <f t="shared" si="76"/>
        <v>0</v>
      </c>
      <c r="AE348" s="23">
        <f t="shared" si="77"/>
        <v>0</v>
      </c>
      <c r="AF348" s="23">
        <f t="shared" si="78"/>
        <v>0</v>
      </c>
      <c r="AG348" s="23">
        <f t="shared" si="79"/>
        <v>0</v>
      </c>
      <c r="AH348" s="23">
        <f t="shared" si="80"/>
        <v>0</v>
      </c>
      <c r="AI348" s="23">
        <f t="shared" si="81"/>
        <v>0</v>
      </c>
      <c r="AJ348" s="23">
        <f t="shared" si="82"/>
        <v>0</v>
      </c>
      <c r="AK348" s="23">
        <f t="shared" si="83"/>
        <v>0</v>
      </c>
    </row>
    <row r="349" spans="1:37" ht="15">
      <c r="A349" s="35"/>
      <c r="B349" s="35"/>
      <c r="C349" s="35"/>
      <c r="D349" s="35"/>
      <c r="E349" s="36"/>
      <c r="F349" s="36"/>
      <c r="G349" s="36"/>
      <c r="H349" s="39">
        <f t="shared" si="70"/>
      </c>
      <c r="I349" s="37"/>
      <c r="J349" s="37"/>
      <c r="K349" s="37"/>
      <c r="L349" s="37"/>
      <c r="M349" s="37"/>
      <c r="N349" s="37"/>
      <c r="O349" s="37"/>
      <c r="P349" s="37"/>
      <c r="Q349" s="40">
        <f t="shared" si="71"/>
      </c>
      <c r="R349" s="41" t="s">
        <v>61</v>
      </c>
      <c r="S349" s="40">
        <f t="shared" si="72"/>
        <v>0</v>
      </c>
      <c r="T349" s="41"/>
      <c r="AA349" s="23">
        <f t="shared" si="73"/>
        <v>0</v>
      </c>
      <c r="AB349" s="23">
        <f t="shared" si="74"/>
        <v>0</v>
      </c>
      <c r="AC349" s="23">
        <f t="shared" si="75"/>
        <v>0</v>
      </c>
      <c r="AD349" s="23">
        <f t="shared" si="76"/>
        <v>0</v>
      </c>
      <c r="AE349" s="23">
        <f t="shared" si="77"/>
        <v>0</v>
      </c>
      <c r="AF349" s="23">
        <f t="shared" si="78"/>
        <v>0</v>
      </c>
      <c r="AG349" s="23">
        <f t="shared" si="79"/>
        <v>0</v>
      </c>
      <c r="AH349" s="23">
        <f t="shared" si="80"/>
        <v>0</v>
      </c>
      <c r="AI349" s="23">
        <f t="shared" si="81"/>
        <v>0</v>
      </c>
      <c r="AJ349" s="23">
        <f t="shared" si="82"/>
        <v>0</v>
      </c>
      <c r="AK349" s="23">
        <f t="shared" si="83"/>
        <v>0</v>
      </c>
    </row>
    <row r="350" spans="1:37" ht="15">
      <c r="A350" s="35"/>
      <c r="B350" s="35"/>
      <c r="C350" s="35"/>
      <c r="D350" s="35"/>
      <c r="E350" s="36"/>
      <c r="F350" s="36"/>
      <c r="G350" s="36"/>
      <c r="H350" s="39">
        <f t="shared" si="70"/>
      </c>
      <c r="I350" s="37"/>
      <c r="J350" s="37"/>
      <c r="K350" s="37"/>
      <c r="L350" s="37"/>
      <c r="M350" s="37"/>
      <c r="N350" s="37"/>
      <c r="O350" s="37"/>
      <c r="P350" s="37"/>
      <c r="Q350" s="40">
        <f t="shared" si="71"/>
      </c>
      <c r="R350" s="41" t="s">
        <v>61</v>
      </c>
      <c r="S350" s="40">
        <f t="shared" si="72"/>
        <v>0</v>
      </c>
      <c r="T350" s="41"/>
      <c r="AA350" s="23">
        <f t="shared" si="73"/>
        <v>0</v>
      </c>
      <c r="AB350" s="23">
        <f t="shared" si="74"/>
        <v>0</v>
      </c>
      <c r="AC350" s="23">
        <f t="shared" si="75"/>
        <v>0</v>
      </c>
      <c r="AD350" s="23">
        <f t="shared" si="76"/>
        <v>0</v>
      </c>
      <c r="AE350" s="23">
        <f t="shared" si="77"/>
        <v>0</v>
      </c>
      <c r="AF350" s="23">
        <f t="shared" si="78"/>
        <v>0</v>
      </c>
      <c r="AG350" s="23">
        <f t="shared" si="79"/>
        <v>0</v>
      </c>
      <c r="AH350" s="23">
        <f t="shared" si="80"/>
        <v>0</v>
      </c>
      <c r="AI350" s="23">
        <f t="shared" si="81"/>
        <v>0</v>
      </c>
      <c r="AJ350" s="23">
        <f t="shared" si="82"/>
        <v>0</v>
      </c>
      <c r="AK350" s="23">
        <f t="shared" si="83"/>
        <v>0</v>
      </c>
    </row>
    <row r="351" spans="1:37" ht="15">
      <c r="A351" s="35"/>
      <c r="B351" s="35"/>
      <c r="C351" s="35"/>
      <c r="D351" s="35"/>
      <c r="E351" s="36"/>
      <c r="F351" s="36"/>
      <c r="G351" s="36"/>
      <c r="H351" s="39">
        <f t="shared" si="70"/>
      </c>
      <c r="I351" s="37"/>
      <c r="J351" s="37"/>
      <c r="K351" s="37"/>
      <c r="L351" s="37"/>
      <c r="M351" s="37"/>
      <c r="N351" s="37"/>
      <c r="O351" s="37"/>
      <c r="P351" s="37"/>
      <c r="Q351" s="40">
        <f t="shared" si="71"/>
      </c>
      <c r="R351" s="41" t="s">
        <v>61</v>
      </c>
      <c r="S351" s="40">
        <f t="shared" si="72"/>
        <v>0</v>
      </c>
      <c r="T351" s="41"/>
      <c r="AA351" s="23">
        <f t="shared" si="73"/>
        <v>0</v>
      </c>
      <c r="AB351" s="23">
        <f t="shared" si="74"/>
        <v>0</v>
      </c>
      <c r="AC351" s="23">
        <f t="shared" si="75"/>
        <v>0</v>
      </c>
      <c r="AD351" s="23">
        <f t="shared" si="76"/>
        <v>0</v>
      </c>
      <c r="AE351" s="23">
        <f t="shared" si="77"/>
        <v>0</v>
      </c>
      <c r="AF351" s="23">
        <f t="shared" si="78"/>
        <v>0</v>
      </c>
      <c r="AG351" s="23">
        <f t="shared" si="79"/>
        <v>0</v>
      </c>
      <c r="AH351" s="23">
        <f t="shared" si="80"/>
        <v>0</v>
      </c>
      <c r="AI351" s="23">
        <f t="shared" si="81"/>
        <v>0</v>
      </c>
      <c r="AJ351" s="23">
        <f t="shared" si="82"/>
        <v>0</v>
      </c>
      <c r="AK351" s="23">
        <f t="shared" si="83"/>
        <v>0</v>
      </c>
    </row>
    <row r="352" spans="1:37" ht="15">
      <c r="A352" s="35"/>
      <c r="B352" s="35"/>
      <c r="C352" s="35"/>
      <c r="D352" s="35"/>
      <c r="E352" s="36"/>
      <c r="F352" s="36"/>
      <c r="G352" s="36"/>
      <c r="H352" s="39">
        <f t="shared" si="70"/>
      </c>
      <c r="I352" s="37"/>
      <c r="J352" s="37"/>
      <c r="K352" s="37"/>
      <c r="L352" s="37"/>
      <c r="M352" s="37"/>
      <c r="N352" s="37"/>
      <c r="O352" s="37"/>
      <c r="P352" s="37"/>
      <c r="Q352" s="40">
        <f t="shared" si="71"/>
      </c>
      <c r="R352" s="41" t="s">
        <v>61</v>
      </c>
      <c r="S352" s="40">
        <f t="shared" si="72"/>
        <v>0</v>
      </c>
      <c r="T352" s="41"/>
      <c r="AA352" s="23">
        <f t="shared" si="73"/>
        <v>0</v>
      </c>
      <c r="AB352" s="23">
        <f t="shared" si="74"/>
        <v>0</v>
      </c>
      <c r="AC352" s="23">
        <f t="shared" si="75"/>
        <v>0</v>
      </c>
      <c r="AD352" s="23">
        <f t="shared" si="76"/>
        <v>0</v>
      </c>
      <c r="AE352" s="23">
        <f t="shared" si="77"/>
        <v>0</v>
      </c>
      <c r="AF352" s="23">
        <f t="shared" si="78"/>
        <v>0</v>
      </c>
      <c r="AG352" s="23">
        <f t="shared" si="79"/>
        <v>0</v>
      </c>
      <c r="AH352" s="23">
        <f t="shared" si="80"/>
        <v>0</v>
      </c>
      <c r="AI352" s="23">
        <f t="shared" si="81"/>
        <v>0</v>
      </c>
      <c r="AJ352" s="23">
        <f t="shared" si="82"/>
        <v>0</v>
      </c>
      <c r="AK352" s="23">
        <f t="shared" si="83"/>
        <v>0</v>
      </c>
    </row>
    <row r="353" spans="1:37" ht="15">
      <c r="A353" s="35"/>
      <c r="B353" s="35"/>
      <c r="C353" s="35"/>
      <c r="D353" s="35"/>
      <c r="E353" s="36"/>
      <c r="F353" s="36"/>
      <c r="G353" s="36"/>
      <c r="H353" s="39">
        <f t="shared" si="70"/>
      </c>
      <c r="I353" s="37"/>
      <c r="J353" s="37"/>
      <c r="K353" s="37"/>
      <c r="L353" s="37"/>
      <c r="M353" s="37"/>
      <c r="N353" s="37"/>
      <c r="O353" s="37"/>
      <c r="P353" s="37"/>
      <c r="Q353" s="40">
        <f t="shared" si="71"/>
      </c>
      <c r="R353" s="41" t="s">
        <v>61</v>
      </c>
      <c r="S353" s="40">
        <f t="shared" si="72"/>
        <v>0</v>
      </c>
      <c r="T353" s="41"/>
      <c r="AA353" s="23">
        <f t="shared" si="73"/>
        <v>0</v>
      </c>
      <c r="AB353" s="23">
        <f t="shared" si="74"/>
        <v>0</v>
      </c>
      <c r="AC353" s="23">
        <f t="shared" si="75"/>
        <v>0</v>
      </c>
      <c r="AD353" s="23">
        <f t="shared" si="76"/>
        <v>0</v>
      </c>
      <c r="AE353" s="23">
        <f t="shared" si="77"/>
        <v>0</v>
      </c>
      <c r="AF353" s="23">
        <f t="shared" si="78"/>
        <v>0</v>
      </c>
      <c r="AG353" s="23">
        <f t="shared" si="79"/>
        <v>0</v>
      </c>
      <c r="AH353" s="23">
        <f t="shared" si="80"/>
        <v>0</v>
      </c>
      <c r="AI353" s="23">
        <f t="shared" si="81"/>
        <v>0</v>
      </c>
      <c r="AJ353" s="23">
        <f t="shared" si="82"/>
        <v>0</v>
      </c>
      <c r="AK353" s="23">
        <f t="shared" si="83"/>
        <v>0</v>
      </c>
    </row>
    <row r="354" spans="1:37" ht="15">
      <c r="A354" s="35"/>
      <c r="B354" s="35"/>
      <c r="C354" s="35"/>
      <c r="D354" s="35"/>
      <c r="E354" s="36"/>
      <c r="F354" s="36"/>
      <c r="G354" s="36"/>
      <c r="H354" s="39">
        <f t="shared" si="70"/>
      </c>
      <c r="I354" s="37"/>
      <c r="J354" s="37"/>
      <c r="K354" s="37"/>
      <c r="L354" s="37"/>
      <c r="M354" s="37"/>
      <c r="N354" s="37"/>
      <c r="O354" s="37"/>
      <c r="P354" s="37"/>
      <c r="Q354" s="40">
        <f t="shared" si="71"/>
      </c>
      <c r="R354" s="41" t="s">
        <v>61</v>
      </c>
      <c r="S354" s="40">
        <f t="shared" si="72"/>
        <v>0</v>
      </c>
      <c r="T354" s="41"/>
      <c r="AA354" s="23">
        <f t="shared" si="73"/>
        <v>0</v>
      </c>
      <c r="AB354" s="23">
        <f t="shared" si="74"/>
        <v>0</v>
      </c>
      <c r="AC354" s="23">
        <f t="shared" si="75"/>
        <v>0</v>
      </c>
      <c r="AD354" s="23">
        <f t="shared" si="76"/>
        <v>0</v>
      </c>
      <c r="AE354" s="23">
        <f t="shared" si="77"/>
        <v>0</v>
      </c>
      <c r="AF354" s="23">
        <f t="shared" si="78"/>
        <v>0</v>
      </c>
      <c r="AG354" s="23">
        <f t="shared" si="79"/>
        <v>0</v>
      </c>
      <c r="AH354" s="23">
        <f t="shared" si="80"/>
        <v>0</v>
      </c>
      <c r="AI354" s="23">
        <f t="shared" si="81"/>
        <v>0</v>
      </c>
      <c r="AJ354" s="23">
        <f t="shared" si="82"/>
        <v>0</v>
      </c>
      <c r="AK354" s="23">
        <f t="shared" si="83"/>
        <v>0</v>
      </c>
    </row>
    <row r="355" spans="1:37" ht="15">
      <c r="A355" s="35"/>
      <c r="B355" s="35"/>
      <c r="C355" s="35"/>
      <c r="D355" s="35"/>
      <c r="E355" s="36"/>
      <c r="F355" s="36"/>
      <c r="G355" s="36"/>
      <c r="H355" s="39">
        <f t="shared" si="70"/>
      </c>
      <c r="I355" s="37"/>
      <c r="J355" s="37"/>
      <c r="K355" s="37"/>
      <c r="L355" s="37"/>
      <c r="M355" s="37"/>
      <c r="N355" s="37"/>
      <c r="O355" s="37"/>
      <c r="P355" s="37"/>
      <c r="Q355" s="40">
        <f t="shared" si="71"/>
      </c>
      <c r="R355" s="41" t="s">
        <v>61</v>
      </c>
      <c r="S355" s="40">
        <f t="shared" si="72"/>
        <v>0</v>
      </c>
      <c r="T355" s="41"/>
      <c r="AA355" s="23">
        <f t="shared" si="73"/>
        <v>0</v>
      </c>
      <c r="AB355" s="23">
        <f t="shared" si="74"/>
        <v>0</v>
      </c>
      <c r="AC355" s="23">
        <f t="shared" si="75"/>
        <v>0</v>
      </c>
      <c r="AD355" s="23">
        <f t="shared" si="76"/>
        <v>0</v>
      </c>
      <c r="AE355" s="23">
        <f t="shared" si="77"/>
        <v>0</v>
      </c>
      <c r="AF355" s="23">
        <f t="shared" si="78"/>
        <v>0</v>
      </c>
      <c r="AG355" s="23">
        <f t="shared" si="79"/>
        <v>0</v>
      </c>
      <c r="AH355" s="23">
        <f t="shared" si="80"/>
        <v>0</v>
      </c>
      <c r="AI355" s="23">
        <f t="shared" si="81"/>
        <v>0</v>
      </c>
      <c r="AJ355" s="23">
        <f t="shared" si="82"/>
        <v>0</v>
      </c>
      <c r="AK355" s="23">
        <f t="shared" si="83"/>
        <v>0</v>
      </c>
    </row>
    <row r="356" spans="1:37" ht="15">
      <c r="A356" s="35"/>
      <c r="B356" s="35"/>
      <c r="C356" s="35"/>
      <c r="D356" s="35"/>
      <c r="E356" s="36"/>
      <c r="F356" s="36"/>
      <c r="G356" s="36"/>
      <c r="H356" s="39">
        <f t="shared" si="70"/>
      </c>
      <c r="I356" s="37"/>
      <c r="J356" s="37"/>
      <c r="K356" s="37"/>
      <c r="L356" s="37"/>
      <c r="M356" s="37"/>
      <c r="N356" s="37"/>
      <c r="O356" s="37"/>
      <c r="P356" s="37"/>
      <c r="Q356" s="40">
        <f t="shared" si="71"/>
      </c>
      <c r="R356" s="41" t="s">
        <v>61</v>
      </c>
      <c r="S356" s="40">
        <f t="shared" si="72"/>
        <v>0</v>
      </c>
      <c r="T356" s="41"/>
      <c r="AA356" s="23">
        <f t="shared" si="73"/>
        <v>0</v>
      </c>
      <c r="AB356" s="23">
        <f t="shared" si="74"/>
        <v>0</v>
      </c>
      <c r="AC356" s="23">
        <f t="shared" si="75"/>
        <v>0</v>
      </c>
      <c r="AD356" s="23">
        <f t="shared" si="76"/>
        <v>0</v>
      </c>
      <c r="AE356" s="23">
        <f t="shared" si="77"/>
        <v>0</v>
      </c>
      <c r="AF356" s="23">
        <f t="shared" si="78"/>
        <v>0</v>
      </c>
      <c r="AG356" s="23">
        <f t="shared" si="79"/>
        <v>0</v>
      </c>
      <c r="AH356" s="23">
        <f t="shared" si="80"/>
        <v>0</v>
      </c>
      <c r="AI356" s="23">
        <f t="shared" si="81"/>
        <v>0</v>
      </c>
      <c r="AJ356" s="23">
        <f t="shared" si="82"/>
        <v>0</v>
      </c>
      <c r="AK356" s="23">
        <f t="shared" si="83"/>
        <v>0</v>
      </c>
    </row>
    <row r="357" spans="1:37" ht="15">
      <c r="A357" s="35"/>
      <c r="B357" s="35"/>
      <c r="C357" s="35"/>
      <c r="D357" s="35"/>
      <c r="E357" s="36"/>
      <c r="F357" s="36"/>
      <c r="G357" s="36"/>
      <c r="H357" s="39">
        <f t="shared" si="70"/>
      </c>
      <c r="I357" s="37"/>
      <c r="J357" s="37"/>
      <c r="K357" s="37"/>
      <c r="L357" s="37"/>
      <c r="M357" s="37"/>
      <c r="N357" s="37"/>
      <c r="O357" s="37"/>
      <c r="P357" s="37"/>
      <c r="Q357" s="40">
        <f t="shared" si="71"/>
      </c>
      <c r="R357" s="41" t="s">
        <v>61</v>
      </c>
      <c r="S357" s="40">
        <f t="shared" si="72"/>
        <v>0</v>
      </c>
      <c r="T357" s="41"/>
      <c r="AA357" s="23">
        <f t="shared" si="73"/>
        <v>0</v>
      </c>
      <c r="AB357" s="23">
        <f t="shared" si="74"/>
        <v>0</v>
      </c>
      <c r="AC357" s="23">
        <f t="shared" si="75"/>
        <v>0</v>
      </c>
      <c r="AD357" s="23">
        <f t="shared" si="76"/>
        <v>0</v>
      </c>
      <c r="AE357" s="23">
        <f t="shared" si="77"/>
        <v>0</v>
      </c>
      <c r="AF357" s="23">
        <f t="shared" si="78"/>
        <v>0</v>
      </c>
      <c r="AG357" s="23">
        <f t="shared" si="79"/>
        <v>0</v>
      </c>
      <c r="AH357" s="23">
        <f t="shared" si="80"/>
        <v>0</v>
      </c>
      <c r="AI357" s="23">
        <f t="shared" si="81"/>
        <v>0</v>
      </c>
      <c r="AJ357" s="23">
        <f t="shared" si="82"/>
        <v>0</v>
      </c>
      <c r="AK357" s="23">
        <f t="shared" si="83"/>
        <v>0</v>
      </c>
    </row>
    <row r="358" spans="1:37" ht="15">
      <c r="A358" s="35"/>
      <c r="B358" s="35"/>
      <c r="C358" s="35"/>
      <c r="D358" s="35"/>
      <c r="E358" s="36"/>
      <c r="F358" s="36"/>
      <c r="G358" s="36"/>
      <c r="H358" s="39">
        <f t="shared" si="70"/>
      </c>
      <c r="I358" s="37"/>
      <c r="J358" s="37"/>
      <c r="K358" s="37"/>
      <c r="L358" s="37"/>
      <c r="M358" s="37"/>
      <c r="N358" s="37"/>
      <c r="O358" s="37"/>
      <c r="P358" s="37"/>
      <c r="Q358" s="40">
        <f t="shared" si="71"/>
      </c>
      <c r="R358" s="41" t="s">
        <v>61</v>
      </c>
      <c r="S358" s="40">
        <f t="shared" si="72"/>
        <v>0</v>
      </c>
      <c r="T358" s="41"/>
      <c r="AA358" s="23">
        <f t="shared" si="73"/>
        <v>0</v>
      </c>
      <c r="AB358" s="23">
        <f t="shared" si="74"/>
        <v>0</v>
      </c>
      <c r="AC358" s="23">
        <f t="shared" si="75"/>
        <v>0</v>
      </c>
      <c r="AD358" s="23">
        <f t="shared" si="76"/>
        <v>0</v>
      </c>
      <c r="AE358" s="23">
        <f t="shared" si="77"/>
        <v>0</v>
      </c>
      <c r="AF358" s="23">
        <f t="shared" si="78"/>
        <v>0</v>
      </c>
      <c r="AG358" s="23">
        <f t="shared" si="79"/>
        <v>0</v>
      </c>
      <c r="AH358" s="23">
        <f t="shared" si="80"/>
        <v>0</v>
      </c>
      <c r="AI358" s="23">
        <f t="shared" si="81"/>
        <v>0</v>
      </c>
      <c r="AJ358" s="23">
        <f t="shared" si="82"/>
        <v>0</v>
      </c>
      <c r="AK358" s="23">
        <f t="shared" si="83"/>
        <v>0</v>
      </c>
    </row>
    <row r="359" spans="1:37" ht="15">
      <c r="A359" s="35"/>
      <c r="B359" s="35"/>
      <c r="C359" s="35"/>
      <c r="D359" s="35"/>
      <c r="E359" s="36"/>
      <c r="F359" s="36"/>
      <c r="G359" s="36"/>
      <c r="H359" s="39">
        <f t="shared" si="70"/>
      </c>
      <c r="I359" s="37"/>
      <c r="J359" s="37"/>
      <c r="K359" s="37"/>
      <c r="L359" s="37"/>
      <c r="M359" s="37"/>
      <c r="N359" s="37"/>
      <c r="O359" s="37"/>
      <c r="P359" s="37"/>
      <c r="Q359" s="40">
        <f t="shared" si="71"/>
      </c>
      <c r="R359" s="41" t="s">
        <v>61</v>
      </c>
      <c r="S359" s="40">
        <f t="shared" si="72"/>
        <v>0</v>
      </c>
      <c r="T359" s="41"/>
      <c r="AA359" s="23">
        <f t="shared" si="73"/>
        <v>0</v>
      </c>
      <c r="AB359" s="23">
        <f t="shared" si="74"/>
        <v>0</v>
      </c>
      <c r="AC359" s="23">
        <f t="shared" si="75"/>
        <v>0</v>
      </c>
      <c r="AD359" s="23">
        <f t="shared" si="76"/>
        <v>0</v>
      </c>
      <c r="AE359" s="23">
        <f t="shared" si="77"/>
        <v>0</v>
      </c>
      <c r="AF359" s="23">
        <f t="shared" si="78"/>
        <v>0</v>
      </c>
      <c r="AG359" s="23">
        <f t="shared" si="79"/>
        <v>0</v>
      </c>
      <c r="AH359" s="23">
        <f t="shared" si="80"/>
        <v>0</v>
      </c>
      <c r="AI359" s="23">
        <f t="shared" si="81"/>
        <v>0</v>
      </c>
      <c r="AJ359" s="23">
        <f t="shared" si="82"/>
        <v>0</v>
      </c>
      <c r="AK359" s="23">
        <f t="shared" si="83"/>
        <v>0</v>
      </c>
    </row>
    <row r="360" spans="1:37" ht="15">
      <c r="A360" s="35"/>
      <c r="B360" s="35"/>
      <c r="C360" s="35"/>
      <c r="D360" s="35"/>
      <c r="E360" s="36"/>
      <c r="F360" s="36"/>
      <c r="G360" s="36"/>
      <c r="H360" s="39">
        <f t="shared" si="70"/>
      </c>
      <c r="I360" s="37"/>
      <c r="J360" s="37"/>
      <c r="K360" s="37"/>
      <c r="L360" s="37"/>
      <c r="M360" s="37"/>
      <c r="N360" s="37"/>
      <c r="O360" s="37"/>
      <c r="P360" s="37"/>
      <c r="Q360" s="40">
        <f t="shared" si="71"/>
      </c>
      <c r="R360" s="41" t="s">
        <v>61</v>
      </c>
      <c r="S360" s="40">
        <f t="shared" si="72"/>
        <v>0</v>
      </c>
      <c r="T360" s="41"/>
      <c r="AA360" s="23">
        <f t="shared" si="73"/>
        <v>0</v>
      </c>
      <c r="AB360" s="23">
        <f t="shared" si="74"/>
        <v>0</v>
      </c>
      <c r="AC360" s="23">
        <f t="shared" si="75"/>
        <v>0</v>
      </c>
      <c r="AD360" s="23">
        <f t="shared" si="76"/>
        <v>0</v>
      </c>
      <c r="AE360" s="23">
        <f t="shared" si="77"/>
        <v>0</v>
      </c>
      <c r="AF360" s="23">
        <f t="shared" si="78"/>
        <v>0</v>
      </c>
      <c r="AG360" s="23">
        <f t="shared" si="79"/>
        <v>0</v>
      </c>
      <c r="AH360" s="23">
        <f t="shared" si="80"/>
        <v>0</v>
      </c>
      <c r="AI360" s="23">
        <f t="shared" si="81"/>
        <v>0</v>
      </c>
      <c r="AJ360" s="23">
        <f t="shared" si="82"/>
        <v>0</v>
      </c>
      <c r="AK360" s="23">
        <f t="shared" si="83"/>
        <v>0</v>
      </c>
    </row>
    <row r="361" spans="1:37" ht="15">
      <c r="A361" s="35"/>
      <c r="B361" s="35"/>
      <c r="C361" s="35"/>
      <c r="D361" s="35"/>
      <c r="E361" s="36"/>
      <c r="F361" s="36"/>
      <c r="G361" s="36"/>
      <c r="H361" s="39">
        <f t="shared" si="70"/>
      </c>
      <c r="I361" s="37"/>
      <c r="J361" s="37"/>
      <c r="K361" s="37"/>
      <c r="L361" s="37"/>
      <c r="M361" s="37"/>
      <c r="N361" s="37"/>
      <c r="O361" s="37"/>
      <c r="P361" s="37"/>
      <c r="Q361" s="40">
        <f t="shared" si="71"/>
      </c>
      <c r="R361" s="41" t="s">
        <v>61</v>
      </c>
      <c r="S361" s="40">
        <f t="shared" si="72"/>
        <v>0</v>
      </c>
      <c r="T361" s="41"/>
      <c r="AA361" s="23">
        <f t="shared" si="73"/>
        <v>0</v>
      </c>
      <c r="AB361" s="23">
        <f t="shared" si="74"/>
        <v>0</v>
      </c>
      <c r="AC361" s="23">
        <f t="shared" si="75"/>
        <v>0</v>
      </c>
      <c r="AD361" s="23">
        <f t="shared" si="76"/>
        <v>0</v>
      </c>
      <c r="AE361" s="23">
        <f t="shared" si="77"/>
        <v>0</v>
      </c>
      <c r="AF361" s="23">
        <f t="shared" si="78"/>
        <v>0</v>
      </c>
      <c r="AG361" s="23">
        <f t="shared" si="79"/>
        <v>0</v>
      </c>
      <c r="AH361" s="23">
        <f t="shared" si="80"/>
        <v>0</v>
      </c>
      <c r="AI361" s="23">
        <f t="shared" si="81"/>
        <v>0</v>
      </c>
      <c r="AJ361" s="23">
        <f t="shared" si="82"/>
        <v>0</v>
      </c>
      <c r="AK361" s="23">
        <f t="shared" si="83"/>
        <v>0</v>
      </c>
    </row>
    <row r="362" spans="1:37" ht="15">
      <c r="A362" s="35"/>
      <c r="B362" s="35"/>
      <c r="C362" s="35"/>
      <c r="D362" s="35"/>
      <c r="E362" s="36"/>
      <c r="F362" s="36"/>
      <c r="G362" s="36"/>
      <c r="H362" s="39">
        <f t="shared" si="70"/>
      </c>
      <c r="I362" s="37"/>
      <c r="J362" s="37"/>
      <c r="K362" s="37"/>
      <c r="L362" s="37"/>
      <c r="M362" s="37"/>
      <c r="N362" s="37"/>
      <c r="O362" s="37"/>
      <c r="P362" s="37"/>
      <c r="Q362" s="40">
        <f t="shared" si="71"/>
      </c>
      <c r="R362" s="41" t="s">
        <v>61</v>
      </c>
      <c r="S362" s="40">
        <f t="shared" si="72"/>
        <v>0</v>
      </c>
      <c r="T362" s="41"/>
      <c r="AA362" s="23">
        <f t="shared" si="73"/>
        <v>0</v>
      </c>
      <c r="AB362" s="23">
        <f t="shared" si="74"/>
        <v>0</v>
      </c>
      <c r="AC362" s="23">
        <f t="shared" si="75"/>
        <v>0</v>
      </c>
      <c r="AD362" s="23">
        <f t="shared" si="76"/>
        <v>0</v>
      </c>
      <c r="AE362" s="23">
        <f t="shared" si="77"/>
        <v>0</v>
      </c>
      <c r="AF362" s="23">
        <f t="shared" si="78"/>
        <v>0</v>
      </c>
      <c r="AG362" s="23">
        <f t="shared" si="79"/>
        <v>0</v>
      </c>
      <c r="AH362" s="23">
        <f t="shared" si="80"/>
        <v>0</v>
      </c>
      <c r="AI362" s="23">
        <f t="shared" si="81"/>
        <v>0</v>
      </c>
      <c r="AJ362" s="23">
        <f t="shared" si="82"/>
        <v>0</v>
      </c>
      <c r="AK362" s="23">
        <f t="shared" si="83"/>
        <v>0</v>
      </c>
    </row>
    <row r="363" spans="1:37" ht="15">
      <c r="A363" s="35"/>
      <c r="B363" s="35"/>
      <c r="C363" s="35"/>
      <c r="D363" s="35"/>
      <c r="E363" s="36"/>
      <c r="F363" s="36"/>
      <c r="G363" s="36"/>
      <c r="H363" s="39">
        <f t="shared" si="70"/>
      </c>
      <c r="I363" s="37"/>
      <c r="J363" s="37"/>
      <c r="K363" s="37"/>
      <c r="L363" s="37"/>
      <c r="M363" s="37"/>
      <c r="N363" s="37"/>
      <c r="O363" s="37"/>
      <c r="P363" s="37"/>
      <c r="Q363" s="40">
        <f t="shared" si="71"/>
      </c>
      <c r="R363" s="41" t="s">
        <v>61</v>
      </c>
      <c r="S363" s="40">
        <f t="shared" si="72"/>
        <v>0</v>
      </c>
      <c r="T363" s="41"/>
      <c r="AA363" s="23">
        <f t="shared" si="73"/>
        <v>0</v>
      </c>
      <c r="AB363" s="23">
        <f t="shared" si="74"/>
        <v>0</v>
      </c>
      <c r="AC363" s="23">
        <f t="shared" si="75"/>
        <v>0</v>
      </c>
      <c r="AD363" s="23">
        <f t="shared" si="76"/>
        <v>0</v>
      </c>
      <c r="AE363" s="23">
        <f t="shared" si="77"/>
        <v>0</v>
      </c>
      <c r="AF363" s="23">
        <f t="shared" si="78"/>
        <v>0</v>
      </c>
      <c r="AG363" s="23">
        <f t="shared" si="79"/>
        <v>0</v>
      </c>
      <c r="AH363" s="23">
        <f t="shared" si="80"/>
        <v>0</v>
      </c>
      <c r="AI363" s="23">
        <f t="shared" si="81"/>
        <v>0</v>
      </c>
      <c r="AJ363" s="23">
        <f t="shared" si="82"/>
        <v>0</v>
      </c>
      <c r="AK363" s="23">
        <f t="shared" si="83"/>
        <v>0</v>
      </c>
    </row>
    <row r="364" spans="1:37" ht="15">
      <c r="A364" s="35"/>
      <c r="B364" s="35"/>
      <c r="C364" s="35"/>
      <c r="D364" s="35"/>
      <c r="E364" s="36"/>
      <c r="F364" s="36"/>
      <c r="G364" s="36"/>
      <c r="H364" s="39">
        <f t="shared" si="70"/>
      </c>
      <c r="I364" s="37"/>
      <c r="J364" s="37"/>
      <c r="K364" s="37"/>
      <c r="L364" s="37"/>
      <c r="M364" s="37"/>
      <c r="N364" s="37"/>
      <c r="O364" s="37"/>
      <c r="P364" s="37"/>
      <c r="Q364" s="40">
        <f t="shared" si="71"/>
      </c>
      <c r="R364" s="41" t="s">
        <v>61</v>
      </c>
      <c r="S364" s="40">
        <f t="shared" si="72"/>
        <v>0</v>
      </c>
      <c r="T364" s="41"/>
      <c r="AA364" s="23">
        <f t="shared" si="73"/>
        <v>0</v>
      </c>
      <c r="AB364" s="23">
        <f t="shared" si="74"/>
        <v>0</v>
      </c>
      <c r="AC364" s="23">
        <f t="shared" si="75"/>
        <v>0</v>
      </c>
      <c r="AD364" s="23">
        <f t="shared" si="76"/>
        <v>0</v>
      </c>
      <c r="AE364" s="23">
        <f t="shared" si="77"/>
        <v>0</v>
      </c>
      <c r="AF364" s="23">
        <f t="shared" si="78"/>
        <v>0</v>
      </c>
      <c r="AG364" s="23">
        <f t="shared" si="79"/>
        <v>0</v>
      </c>
      <c r="AH364" s="23">
        <f t="shared" si="80"/>
        <v>0</v>
      </c>
      <c r="AI364" s="23">
        <f t="shared" si="81"/>
        <v>0</v>
      </c>
      <c r="AJ364" s="23">
        <f t="shared" si="82"/>
        <v>0</v>
      </c>
      <c r="AK364" s="23">
        <f t="shared" si="83"/>
        <v>0</v>
      </c>
    </row>
    <row r="365" spans="1:37" ht="15">
      <c r="A365" s="35"/>
      <c r="B365" s="35"/>
      <c r="C365" s="35"/>
      <c r="D365" s="35"/>
      <c r="E365" s="36"/>
      <c r="F365" s="36"/>
      <c r="G365" s="36"/>
      <c r="H365" s="39">
        <f t="shared" si="70"/>
      </c>
      <c r="I365" s="37"/>
      <c r="J365" s="37"/>
      <c r="K365" s="37"/>
      <c r="L365" s="37"/>
      <c r="M365" s="37"/>
      <c r="N365" s="37"/>
      <c r="O365" s="37"/>
      <c r="P365" s="37"/>
      <c r="Q365" s="40">
        <f t="shared" si="71"/>
      </c>
      <c r="R365" s="41" t="s">
        <v>61</v>
      </c>
      <c r="S365" s="40">
        <f t="shared" si="72"/>
        <v>0</v>
      </c>
      <c r="T365" s="41"/>
      <c r="AA365" s="23">
        <f t="shared" si="73"/>
        <v>0</v>
      </c>
      <c r="AB365" s="23">
        <f t="shared" si="74"/>
        <v>0</v>
      </c>
      <c r="AC365" s="23">
        <f t="shared" si="75"/>
        <v>0</v>
      </c>
      <c r="AD365" s="23">
        <f t="shared" si="76"/>
        <v>0</v>
      </c>
      <c r="AE365" s="23">
        <f t="shared" si="77"/>
        <v>0</v>
      </c>
      <c r="AF365" s="23">
        <f t="shared" si="78"/>
        <v>0</v>
      </c>
      <c r="AG365" s="23">
        <f t="shared" si="79"/>
        <v>0</v>
      </c>
      <c r="AH365" s="23">
        <f t="shared" si="80"/>
        <v>0</v>
      </c>
      <c r="AI365" s="23">
        <f t="shared" si="81"/>
        <v>0</v>
      </c>
      <c r="AJ365" s="23">
        <f t="shared" si="82"/>
        <v>0</v>
      </c>
      <c r="AK365" s="23">
        <f t="shared" si="83"/>
        <v>0</v>
      </c>
    </row>
    <row r="366" spans="1:37" ht="15">
      <c r="A366" s="35"/>
      <c r="B366" s="35"/>
      <c r="C366" s="35"/>
      <c r="D366" s="35"/>
      <c r="E366" s="36"/>
      <c r="F366" s="36"/>
      <c r="G366" s="36"/>
      <c r="H366" s="39">
        <f t="shared" si="70"/>
      </c>
      <c r="I366" s="37"/>
      <c r="J366" s="37"/>
      <c r="K366" s="37"/>
      <c r="L366" s="37"/>
      <c r="M366" s="37"/>
      <c r="N366" s="37"/>
      <c r="O366" s="37"/>
      <c r="P366" s="37"/>
      <c r="Q366" s="40">
        <f t="shared" si="71"/>
      </c>
      <c r="R366" s="41" t="s">
        <v>61</v>
      </c>
      <c r="S366" s="40">
        <f t="shared" si="72"/>
        <v>0</v>
      </c>
      <c r="T366" s="41"/>
      <c r="AA366" s="23">
        <f t="shared" si="73"/>
        <v>0</v>
      </c>
      <c r="AB366" s="23">
        <f t="shared" si="74"/>
        <v>0</v>
      </c>
      <c r="AC366" s="23">
        <f t="shared" si="75"/>
        <v>0</v>
      </c>
      <c r="AD366" s="23">
        <f t="shared" si="76"/>
        <v>0</v>
      </c>
      <c r="AE366" s="23">
        <f t="shared" si="77"/>
        <v>0</v>
      </c>
      <c r="AF366" s="23">
        <f t="shared" si="78"/>
        <v>0</v>
      </c>
      <c r="AG366" s="23">
        <f t="shared" si="79"/>
        <v>0</v>
      </c>
      <c r="AH366" s="23">
        <f t="shared" si="80"/>
        <v>0</v>
      </c>
      <c r="AI366" s="23">
        <f t="shared" si="81"/>
        <v>0</v>
      </c>
      <c r="AJ366" s="23">
        <f t="shared" si="82"/>
        <v>0</v>
      </c>
      <c r="AK366" s="23">
        <f t="shared" si="83"/>
        <v>0</v>
      </c>
    </row>
    <row r="367" spans="1:37" ht="15">
      <c r="A367" s="35"/>
      <c r="B367" s="35"/>
      <c r="C367" s="35"/>
      <c r="D367" s="35"/>
      <c r="E367" s="36"/>
      <c r="F367" s="36"/>
      <c r="G367" s="36"/>
      <c r="H367" s="39">
        <f t="shared" si="70"/>
      </c>
      <c r="I367" s="37"/>
      <c r="J367" s="37"/>
      <c r="K367" s="37"/>
      <c r="L367" s="37"/>
      <c r="M367" s="37"/>
      <c r="N367" s="37"/>
      <c r="O367" s="37"/>
      <c r="P367" s="37"/>
      <c r="Q367" s="40">
        <f t="shared" si="71"/>
      </c>
      <c r="R367" s="41" t="s">
        <v>61</v>
      </c>
      <c r="S367" s="40">
        <f t="shared" si="72"/>
        <v>0</v>
      </c>
      <c r="T367" s="41"/>
      <c r="AA367" s="23">
        <f t="shared" si="73"/>
        <v>0</v>
      </c>
      <c r="AB367" s="23">
        <f t="shared" si="74"/>
        <v>0</v>
      </c>
      <c r="AC367" s="23">
        <f t="shared" si="75"/>
        <v>0</v>
      </c>
      <c r="AD367" s="23">
        <f t="shared" si="76"/>
        <v>0</v>
      </c>
      <c r="AE367" s="23">
        <f t="shared" si="77"/>
        <v>0</v>
      </c>
      <c r="AF367" s="23">
        <f t="shared" si="78"/>
        <v>0</v>
      </c>
      <c r="AG367" s="23">
        <f t="shared" si="79"/>
        <v>0</v>
      </c>
      <c r="AH367" s="23">
        <f t="shared" si="80"/>
        <v>0</v>
      </c>
      <c r="AI367" s="23">
        <f t="shared" si="81"/>
        <v>0</v>
      </c>
      <c r="AJ367" s="23">
        <f t="shared" si="82"/>
        <v>0</v>
      </c>
      <c r="AK367" s="23">
        <f t="shared" si="83"/>
        <v>0</v>
      </c>
    </row>
    <row r="368" spans="1:37" ht="15">
      <c r="A368" s="35"/>
      <c r="B368" s="35"/>
      <c r="C368" s="35"/>
      <c r="D368" s="35"/>
      <c r="E368" s="36"/>
      <c r="F368" s="36"/>
      <c r="G368" s="36"/>
      <c r="H368" s="39">
        <f t="shared" si="70"/>
      </c>
      <c r="I368" s="37"/>
      <c r="J368" s="37"/>
      <c r="K368" s="37"/>
      <c r="L368" s="37"/>
      <c r="M368" s="37"/>
      <c r="N368" s="37"/>
      <c r="O368" s="37"/>
      <c r="P368" s="37"/>
      <c r="Q368" s="40">
        <f t="shared" si="71"/>
      </c>
      <c r="R368" s="41" t="s">
        <v>61</v>
      </c>
      <c r="S368" s="40">
        <f t="shared" si="72"/>
        <v>0</v>
      </c>
      <c r="T368" s="41"/>
      <c r="AA368" s="23">
        <f t="shared" si="73"/>
        <v>0</v>
      </c>
      <c r="AB368" s="23">
        <f t="shared" si="74"/>
        <v>0</v>
      </c>
      <c r="AC368" s="23">
        <f t="shared" si="75"/>
        <v>0</v>
      </c>
      <c r="AD368" s="23">
        <f t="shared" si="76"/>
        <v>0</v>
      </c>
      <c r="AE368" s="23">
        <f t="shared" si="77"/>
        <v>0</v>
      </c>
      <c r="AF368" s="23">
        <f t="shared" si="78"/>
        <v>0</v>
      </c>
      <c r="AG368" s="23">
        <f t="shared" si="79"/>
        <v>0</v>
      </c>
      <c r="AH368" s="23">
        <f t="shared" si="80"/>
        <v>0</v>
      </c>
      <c r="AI368" s="23">
        <f t="shared" si="81"/>
        <v>0</v>
      </c>
      <c r="AJ368" s="23">
        <f t="shared" si="82"/>
        <v>0</v>
      </c>
      <c r="AK368" s="23">
        <f t="shared" si="83"/>
        <v>0</v>
      </c>
    </row>
    <row r="369" spans="1:37" ht="15">
      <c r="A369" s="35"/>
      <c r="B369" s="35"/>
      <c r="C369" s="35"/>
      <c r="D369" s="35"/>
      <c r="E369" s="36"/>
      <c r="F369" s="36"/>
      <c r="G369" s="36"/>
      <c r="H369" s="39">
        <f t="shared" si="70"/>
      </c>
      <c r="I369" s="37"/>
      <c r="J369" s="37"/>
      <c r="K369" s="37"/>
      <c r="L369" s="37"/>
      <c r="M369" s="37"/>
      <c r="N369" s="37"/>
      <c r="O369" s="37"/>
      <c r="P369" s="37"/>
      <c r="Q369" s="40">
        <f t="shared" si="71"/>
      </c>
      <c r="R369" s="41" t="s">
        <v>61</v>
      </c>
      <c r="S369" s="40">
        <f t="shared" si="72"/>
        <v>0</v>
      </c>
      <c r="T369" s="41"/>
      <c r="AA369" s="23">
        <f t="shared" si="73"/>
        <v>0</v>
      </c>
      <c r="AB369" s="23">
        <f t="shared" si="74"/>
        <v>0</v>
      </c>
      <c r="AC369" s="23">
        <f t="shared" si="75"/>
        <v>0</v>
      </c>
      <c r="AD369" s="23">
        <f t="shared" si="76"/>
        <v>0</v>
      </c>
      <c r="AE369" s="23">
        <f t="shared" si="77"/>
        <v>0</v>
      </c>
      <c r="AF369" s="23">
        <f t="shared" si="78"/>
        <v>0</v>
      </c>
      <c r="AG369" s="23">
        <f t="shared" si="79"/>
        <v>0</v>
      </c>
      <c r="AH369" s="23">
        <f t="shared" si="80"/>
        <v>0</v>
      </c>
      <c r="AI369" s="23">
        <f t="shared" si="81"/>
        <v>0</v>
      </c>
      <c r="AJ369" s="23">
        <f t="shared" si="82"/>
        <v>0</v>
      </c>
      <c r="AK369" s="23">
        <f t="shared" si="83"/>
        <v>0</v>
      </c>
    </row>
    <row r="370" spans="1:37" ht="15">
      <c r="A370" s="35"/>
      <c r="B370" s="35"/>
      <c r="C370" s="35"/>
      <c r="D370" s="35"/>
      <c r="E370" s="36"/>
      <c r="F370" s="36"/>
      <c r="G370" s="36"/>
      <c r="H370" s="39">
        <f t="shared" si="70"/>
      </c>
      <c r="I370" s="37"/>
      <c r="J370" s="37"/>
      <c r="K370" s="37"/>
      <c r="L370" s="37"/>
      <c r="M370" s="37"/>
      <c r="N370" s="37"/>
      <c r="O370" s="37"/>
      <c r="P370" s="37"/>
      <c r="Q370" s="40">
        <f t="shared" si="71"/>
      </c>
      <c r="R370" s="41" t="s">
        <v>61</v>
      </c>
      <c r="S370" s="40">
        <f t="shared" si="72"/>
        <v>0</v>
      </c>
      <c r="T370" s="41"/>
      <c r="AA370" s="23">
        <f t="shared" si="73"/>
        <v>0</v>
      </c>
      <c r="AB370" s="23">
        <f t="shared" si="74"/>
        <v>0</v>
      </c>
      <c r="AC370" s="23">
        <f t="shared" si="75"/>
        <v>0</v>
      </c>
      <c r="AD370" s="23">
        <f t="shared" si="76"/>
        <v>0</v>
      </c>
      <c r="AE370" s="23">
        <f t="shared" si="77"/>
        <v>0</v>
      </c>
      <c r="AF370" s="23">
        <f t="shared" si="78"/>
        <v>0</v>
      </c>
      <c r="AG370" s="23">
        <f t="shared" si="79"/>
        <v>0</v>
      </c>
      <c r="AH370" s="23">
        <f t="shared" si="80"/>
        <v>0</v>
      </c>
      <c r="AI370" s="23">
        <f t="shared" si="81"/>
        <v>0</v>
      </c>
      <c r="AJ370" s="23">
        <f t="shared" si="82"/>
        <v>0</v>
      </c>
      <c r="AK370" s="23">
        <f t="shared" si="83"/>
        <v>0</v>
      </c>
    </row>
    <row r="371" spans="1:37" ht="15">
      <c r="A371" s="35"/>
      <c r="B371" s="35"/>
      <c r="C371" s="35"/>
      <c r="D371" s="35"/>
      <c r="E371" s="36"/>
      <c r="F371" s="36"/>
      <c r="G371" s="36"/>
      <c r="H371" s="39">
        <f t="shared" si="70"/>
      </c>
      <c r="I371" s="37"/>
      <c r="J371" s="37"/>
      <c r="K371" s="37"/>
      <c r="L371" s="37"/>
      <c r="M371" s="37"/>
      <c r="N371" s="37"/>
      <c r="O371" s="37"/>
      <c r="P371" s="37"/>
      <c r="Q371" s="40">
        <f t="shared" si="71"/>
      </c>
      <c r="R371" s="41" t="s">
        <v>61</v>
      </c>
      <c r="S371" s="40">
        <f t="shared" si="72"/>
        <v>0</v>
      </c>
      <c r="T371" s="41"/>
      <c r="AA371" s="23">
        <f t="shared" si="73"/>
        <v>0</v>
      </c>
      <c r="AB371" s="23">
        <f t="shared" si="74"/>
        <v>0</v>
      </c>
      <c r="AC371" s="23">
        <f t="shared" si="75"/>
        <v>0</v>
      </c>
      <c r="AD371" s="23">
        <f t="shared" si="76"/>
        <v>0</v>
      </c>
      <c r="AE371" s="23">
        <f t="shared" si="77"/>
        <v>0</v>
      </c>
      <c r="AF371" s="23">
        <f t="shared" si="78"/>
        <v>0</v>
      </c>
      <c r="AG371" s="23">
        <f t="shared" si="79"/>
        <v>0</v>
      </c>
      <c r="AH371" s="23">
        <f t="shared" si="80"/>
        <v>0</v>
      </c>
      <c r="AI371" s="23">
        <f t="shared" si="81"/>
        <v>0</v>
      </c>
      <c r="AJ371" s="23">
        <f t="shared" si="82"/>
        <v>0</v>
      </c>
      <c r="AK371" s="23">
        <f t="shared" si="83"/>
        <v>0</v>
      </c>
    </row>
    <row r="372" spans="1:37" ht="15">
      <c r="A372" s="35"/>
      <c r="B372" s="35"/>
      <c r="C372" s="35"/>
      <c r="D372" s="35"/>
      <c r="E372" s="36"/>
      <c r="F372" s="36"/>
      <c r="G372" s="36"/>
      <c r="H372" s="39">
        <f t="shared" si="70"/>
      </c>
      <c r="I372" s="37"/>
      <c r="J372" s="37"/>
      <c r="K372" s="37"/>
      <c r="L372" s="37"/>
      <c r="M372" s="37"/>
      <c r="N372" s="37"/>
      <c r="O372" s="37"/>
      <c r="P372" s="37"/>
      <c r="Q372" s="40">
        <f t="shared" si="71"/>
      </c>
      <c r="R372" s="41" t="s">
        <v>61</v>
      </c>
      <c r="S372" s="40">
        <f t="shared" si="72"/>
        <v>0</v>
      </c>
      <c r="T372" s="41"/>
      <c r="AA372" s="23">
        <f t="shared" si="73"/>
        <v>0</v>
      </c>
      <c r="AB372" s="23">
        <f t="shared" si="74"/>
        <v>0</v>
      </c>
      <c r="AC372" s="23">
        <f t="shared" si="75"/>
        <v>0</v>
      </c>
      <c r="AD372" s="23">
        <f t="shared" si="76"/>
        <v>0</v>
      </c>
      <c r="AE372" s="23">
        <f t="shared" si="77"/>
        <v>0</v>
      </c>
      <c r="AF372" s="23">
        <f t="shared" si="78"/>
        <v>0</v>
      </c>
      <c r="AG372" s="23">
        <f t="shared" si="79"/>
        <v>0</v>
      </c>
      <c r="AH372" s="23">
        <f t="shared" si="80"/>
        <v>0</v>
      </c>
      <c r="AI372" s="23">
        <f t="shared" si="81"/>
        <v>0</v>
      </c>
      <c r="AJ372" s="23">
        <f t="shared" si="82"/>
        <v>0</v>
      </c>
      <c r="AK372" s="23">
        <f t="shared" si="83"/>
        <v>0</v>
      </c>
    </row>
    <row r="373" spans="1:37" ht="15">
      <c r="A373" s="35"/>
      <c r="B373" s="35"/>
      <c r="C373" s="35"/>
      <c r="D373" s="35"/>
      <c r="E373" s="36"/>
      <c r="F373" s="36"/>
      <c r="G373" s="36"/>
      <c r="H373" s="39">
        <f t="shared" si="70"/>
      </c>
      <c r="I373" s="37"/>
      <c r="J373" s="37"/>
      <c r="K373" s="37"/>
      <c r="L373" s="37"/>
      <c r="M373" s="37"/>
      <c r="N373" s="37"/>
      <c r="O373" s="37"/>
      <c r="P373" s="37"/>
      <c r="Q373" s="40">
        <f t="shared" si="71"/>
      </c>
      <c r="R373" s="41" t="s">
        <v>61</v>
      </c>
      <c r="S373" s="40">
        <f t="shared" si="72"/>
        <v>0</v>
      </c>
      <c r="T373" s="41"/>
      <c r="AA373" s="23">
        <f t="shared" si="73"/>
        <v>0</v>
      </c>
      <c r="AB373" s="23">
        <f t="shared" si="74"/>
        <v>0</v>
      </c>
      <c r="AC373" s="23">
        <f t="shared" si="75"/>
        <v>0</v>
      </c>
      <c r="AD373" s="23">
        <f t="shared" si="76"/>
        <v>0</v>
      </c>
      <c r="AE373" s="23">
        <f t="shared" si="77"/>
        <v>0</v>
      </c>
      <c r="AF373" s="23">
        <f t="shared" si="78"/>
        <v>0</v>
      </c>
      <c r="AG373" s="23">
        <f t="shared" si="79"/>
        <v>0</v>
      </c>
      <c r="AH373" s="23">
        <f t="shared" si="80"/>
        <v>0</v>
      </c>
      <c r="AI373" s="23">
        <f t="shared" si="81"/>
        <v>0</v>
      </c>
      <c r="AJ373" s="23">
        <f t="shared" si="82"/>
        <v>0</v>
      </c>
      <c r="AK373" s="23">
        <f t="shared" si="83"/>
        <v>0</v>
      </c>
    </row>
    <row r="374" spans="1:37" ht="15">
      <c r="A374" s="35"/>
      <c r="B374" s="35"/>
      <c r="C374" s="35"/>
      <c r="D374" s="35"/>
      <c r="E374" s="36"/>
      <c r="F374" s="36"/>
      <c r="G374" s="36"/>
      <c r="H374" s="39">
        <f t="shared" si="70"/>
      </c>
      <c r="I374" s="37"/>
      <c r="J374" s="37"/>
      <c r="K374" s="37"/>
      <c r="L374" s="37"/>
      <c r="M374" s="37"/>
      <c r="N374" s="37"/>
      <c r="O374" s="37"/>
      <c r="P374" s="37"/>
      <c r="Q374" s="40">
        <f t="shared" si="71"/>
      </c>
      <c r="R374" s="41" t="s">
        <v>61</v>
      </c>
      <c r="S374" s="40">
        <f t="shared" si="72"/>
        <v>0</v>
      </c>
      <c r="T374" s="41"/>
      <c r="AA374" s="23">
        <f t="shared" si="73"/>
        <v>0</v>
      </c>
      <c r="AB374" s="23">
        <f t="shared" si="74"/>
        <v>0</v>
      </c>
      <c r="AC374" s="23">
        <f t="shared" si="75"/>
        <v>0</v>
      </c>
      <c r="AD374" s="23">
        <f t="shared" si="76"/>
        <v>0</v>
      </c>
      <c r="AE374" s="23">
        <f t="shared" si="77"/>
        <v>0</v>
      </c>
      <c r="AF374" s="23">
        <f t="shared" si="78"/>
        <v>0</v>
      </c>
      <c r="AG374" s="23">
        <f t="shared" si="79"/>
        <v>0</v>
      </c>
      <c r="AH374" s="23">
        <f t="shared" si="80"/>
        <v>0</v>
      </c>
      <c r="AI374" s="23">
        <f t="shared" si="81"/>
        <v>0</v>
      </c>
      <c r="AJ374" s="23">
        <f t="shared" si="82"/>
        <v>0</v>
      </c>
      <c r="AK374" s="23">
        <f t="shared" si="83"/>
        <v>0</v>
      </c>
    </row>
    <row r="375" spans="1:37" ht="15">
      <c r="A375" s="35"/>
      <c r="B375" s="35"/>
      <c r="C375" s="35"/>
      <c r="D375" s="35"/>
      <c r="E375" s="36"/>
      <c r="F375" s="36"/>
      <c r="G375" s="36"/>
      <c r="H375" s="39">
        <f t="shared" si="70"/>
      </c>
      <c r="I375" s="37"/>
      <c r="J375" s="37"/>
      <c r="K375" s="37"/>
      <c r="L375" s="37"/>
      <c r="M375" s="37"/>
      <c r="N375" s="37"/>
      <c r="O375" s="37"/>
      <c r="P375" s="37"/>
      <c r="Q375" s="40">
        <f t="shared" si="71"/>
      </c>
      <c r="R375" s="41" t="s">
        <v>61</v>
      </c>
      <c r="S375" s="40">
        <f t="shared" si="72"/>
        <v>0</v>
      </c>
      <c r="T375" s="41"/>
      <c r="AA375" s="23">
        <f t="shared" si="73"/>
        <v>0</v>
      </c>
      <c r="AB375" s="23">
        <f t="shared" si="74"/>
        <v>0</v>
      </c>
      <c r="AC375" s="23">
        <f t="shared" si="75"/>
        <v>0</v>
      </c>
      <c r="AD375" s="23">
        <f t="shared" si="76"/>
        <v>0</v>
      </c>
      <c r="AE375" s="23">
        <f t="shared" si="77"/>
        <v>0</v>
      </c>
      <c r="AF375" s="23">
        <f t="shared" si="78"/>
        <v>0</v>
      </c>
      <c r="AG375" s="23">
        <f t="shared" si="79"/>
        <v>0</v>
      </c>
      <c r="AH375" s="23">
        <f t="shared" si="80"/>
        <v>0</v>
      </c>
      <c r="AI375" s="23">
        <f t="shared" si="81"/>
        <v>0</v>
      </c>
      <c r="AJ375" s="23">
        <f t="shared" si="82"/>
        <v>0</v>
      </c>
      <c r="AK375" s="23">
        <f t="shared" si="83"/>
        <v>0</v>
      </c>
    </row>
    <row r="376" spans="1:37" ht="15">
      <c r="A376" s="35"/>
      <c r="B376" s="35"/>
      <c r="C376" s="35"/>
      <c r="D376" s="35"/>
      <c r="E376" s="36"/>
      <c r="F376" s="36"/>
      <c r="G376" s="36"/>
      <c r="H376" s="39">
        <f t="shared" si="70"/>
      </c>
      <c r="I376" s="37"/>
      <c r="J376" s="37"/>
      <c r="K376" s="37"/>
      <c r="L376" s="37"/>
      <c r="M376" s="37"/>
      <c r="N376" s="37"/>
      <c r="O376" s="37"/>
      <c r="P376" s="37"/>
      <c r="Q376" s="40">
        <f t="shared" si="71"/>
      </c>
      <c r="R376" s="41" t="s">
        <v>61</v>
      </c>
      <c r="S376" s="40">
        <f t="shared" si="72"/>
        <v>0</v>
      </c>
      <c r="T376" s="41"/>
      <c r="AA376" s="23">
        <f t="shared" si="73"/>
        <v>0</v>
      </c>
      <c r="AB376" s="23">
        <f t="shared" si="74"/>
        <v>0</v>
      </c>
      <c r="AC376" s="23">
        <f t="shared" si="75"/>
        <v>0</v>
      </c>
      <c r="AD376" s="23">
        <f t="shared" si="76"/>
        <v>0</v>
      </c>
      <c r="AE376" s="23">
        <f t="shared" si="77"/>
        <v>0</v>
      </c>
      <c r="AF376" s="23">
        <f t="shared" si="78"/>
        <v>0</v>
      </c>
      <c r="AG376" s="23">
        <f t="shared" si="79"/>
        <v>0</v>
      </c>
      <c r="AH376" s="23">
        <f t="shared" si="80"/>
        <v>0</v>
      </c>
      <c r="AI376" s="23">
        <f t="shared" si="81"/>
        <v>0</v>
      </c>
      <c r="AJ376" s="23">
        <f t="shared" si="82"/>
        <v>0</v>
      </c>
      <c r="AK376" s="23">
        <f t="shared" si="83"/>
        <v>0</v>
      </c>
    </row>
    <row r="377" spans="1:37" ht="15">
      <c r="A377" s="35"/>
      <c r="B377" s="35"/>
      <c r="C377" s="35"/>
      <c r="D377" s="35"/>
      <c r="E377" s="36"/>
      <c r="F377" s="36"/>
      <c r="G377" s="36"/>
      <c r="H377" s="39">
        <f t="shared" si="70"/>
      </c>
      <c r="I377" s="37"/>
      <c r="J377" s="37"/>
      <c r="K377" s="37"/>
      <c r="L377" s="37"/>
      <c r="M377" s="37"/>
      <c r="N377" s="37"/>
      <c r="O377" s="37"/>
      <c r="P377" s="37"/>
      <c r="Q377" s="40">
        <f t="shared" si="71"/>
      </c>
      <c r="R377" s="41" t="s">
        <v>61</v>
      </c>
      <c r="S377" s="40">
        <f t="shared" si="72"/>
        <v>0</v>
      </c>
      <c r="T377" s="41"/>
      <c r="AA377" s="23">
        <f t="shared" si="73"/>
        <v>0</v>
      </c>
      <c r="AB377" s="23">
        <f t="shared" si="74"/>
        <v>0</v>
      </c>
      <c r="AC377" s="23">
        <f t="shared" si="75"/>
        <v>0</v>
      </c>
      <c r="AD377" s="23">
        <f t="shared" si="76"/>
        <v>0</v>
      </c>
      <c r="AE377" s="23">
        <f t="shared" si="77"/>
        <v>0</v>
      </c>
      <c r="AF377" s="23">
        <f t="shared" si="78"/>
        <v>0</v>
      </c>
      <c r="AG377" s="23">
        <f t="shared" si="79"/>
        <v>0</v>
      </c>
      <c r="AH377" s="23">
        <f t="shared" si="80"/>
        <v>0</v>
      </c>
      <c r="AI377" s="23">
        <f t="shared" si="81"/>
        <v>0</v>
      </c>
      <c r="AJ377" s="23">
        <f t="shared" si="82"/>
        <v>0</v>
      </c>
      <c r="AK377" s="23">
        <f t="shared" si="83"/>
        <v>0</v>
      </c>
    </row>
    <row r="378" spans="1:37" ht="15">
      <c r="A378" s="35"/>
      <c r="B378" s="35"/>
      <c r="C378" s="35"/>
      <c r="D378" s="35"/>
      <c r="E378" s="36"/>
      <c r="F378" s="36"/>
      <c r="G378" s="36"/>
      <c r="H378" s="39">
        <f t="shared" si="70"/>
      </c>
      <c r="I378" s="37"/>
      <c r="J378" s="37"/>
      <c r="K378" s="37"/>
      <c r="L378" s="37"/>
      <c r="M378" s="37"/>
      <c r="N378" s="37"/>
      <c r="O378" s="37"/>
      <c r="P378" s="37"/>
      <c r="Q378" s="40">
        <f t="shared" si="71"/>
      </c>
      <c r="R378" s="41" t="s">
        <v>61</v>
      </c>
      <c r="S378" s="40">
        <f t="shared" si="72"/>
        <v>0</v>
      </c>
      <c r="T378" s="41"/>
      <c r="AA378" s="23">
        <f t="shared" si="73"/>
        <v>0</v>
      </c>
      <c r="AB378" s="23">
        <f t="shared" si="74"/>
        <v>0</v>
      </c>
      <c r="AC378" s="23">
        <f t="shared" si="75"/>
        <v>0</v>
      </c>
      <c r="AD378" s="23">
        <f t="shared" si="76"/>
        <v>0</v>
      </c>
      <c r="AE378" s="23">
        <f t="shared" si="77"/>
        <v>0</v>
      </c>
      <c r="AF378" s="23">
        <f t="shared" si="78"/>
        <v>0</v>
      </c>
      <c r="AG378" s="23">
        <f t="shared" si="79"/>
        <v>0</v>
      </c>
      <c r="AH378" s="23">
        <f t="shared" si="80"/>
        <v>0</v>
      </c>
      <c r="AI378" s="23">
        <f t="shared" si="81"/>
        <v>0</v>
      </c>
      <c r="AJ378" s="23">
        <f t="shared" si="82"/>
        <v>0</v>
      </c>
      <c r="AK378" s="23">
        <f t="shared" si="83"/>
        <v>0</v>
      </c>
    </row>
    <row r="379" spans="1:37" ht="15">
      <c r="A379" s="35"/>
      <c r="B379" s="35"/>
      <c r="C379" s="35"/>
      <c r="D379" s="35"/>
      <c r="E379" s="36"/>
      <c r="F379" s="36"/>
      <c r="G379" s="36"/>
      <c r="H379" s="39">
        <f t="shared" si="70"/>
      </c>
      <c r="I379" s="37"/>
      <c r="J379" s="37"/>
      <c r="K379" s="37"/>
      <c r="L379" s="37"/>
      <c r="M379" s="37"/>
      <c r="N379" s="37"/>
      <c r="O379" s="37"/>
      <c r="P379" s="37"/>
      <c r="Q379" s="40">
        <f t="shared" si="71"/>
      </c>
      <c r="R379" s="41" t="s">
        <v>61</v>
      </c>
      <c r="S379" s="40">
        <f t="shared" si="72"/>
        <v>0</v>
      </c>
      <c r="T379" s="41"/>
      <c r="AA379" s="23">
        <f t="shared" si="73"/>
        <v>0</v>
      </c>
      <c r="AB379" s="23">
        <f t="shared" si="74"/>
        <v>0</v>
      </c>
      <c r="AC379" s="23">
        <f t="shared" si="75"/>
        <v>0</v>
      </c>
      <c r="AD379" s="23">
        <f t="shared" si="76"/>
        <v>0</v>
      </c>
      <c r="AE379" s="23">
        <f t="shared" si="77"/>
        <v>0</v>
      </c>
      <c r="AF379" s="23">
        <f t="shared" si="78"/>
        <v>0</v>
      </c>
      <c r="AG379" s="23">
        <f t="shared" si="79"/>
        <v>0</v>
      </c>
      <c r="AH379" s="23">
        <f t="shared" si="80"/>
        <v>0</v>
      </c>
      <c r="AI379" s="23">
        <f t="shared" si="81"/>
        <v>0</v>
      </c>
      <c r="AJ379" s="23">
        <f t="shared" si="82"/>
        <v>0</v>
      </c>
      <c r="AK379" s="23">
        <f t="shared" si="83"/>
        <v>0</v>
      </c>
    </row>
    <row r="380" spans="1:37" ht="15">
      <c r="A380" s="35"/>
      <c r="B380" s="35"/>
      <c r="C380" s="35"/>
      <c r="D380" s="35"/>
      <c r="E380" s="36"/>
      <c r="F380" s="36"/>
      <c r="G380" s="36"/>
      <c r="H380" s="39">
        <f t="shared" si="70"/>
      </c>
      <c r="I380" s="37"/>
      <c r="J380" s="37"/>
      <c r="K380" s="37"/>
      <c r="L380" s="37"/>
      <c r="M380" s="37"/>
      <c r="N380" s="37"/>
      <c r="O380" s="37"/>
      <c r="P380" s="37"/>
      <c r="Q380" s="40">
        <f t="shared" si="71"/>
      </c>
      <c r="R380" s="41" t="s">
        <v>61</v>
      </c>
      <c r="S380" s="40">
        <f t="shared" si="72"/>
        <v>0</v>
      </c>
      <c r="T380" s="41"/>
      <c r="AA380" s="23">
        <f t="shared" si="73"/>
        <v>0</v>
      </c>
      <c r="AB380" s="23">
        <f t="shared" si="74"/>
        <v>0</v>
      </c>
      <c r="AC380" s="23">
        <f t="shared" si="75"/>
        <v>0</v>
      </c>
      <c r="AD380" s="23">
        <f t="shared" si="76"/>
        <v>0</v>
      </c>
      <c r="AE380" s="23">
        <f t="shared" si="77"/>
        <v>0</v>
      </c>
      <c r="AF380" s="23">
        <f t="shared" si="78"/>
        <v>0</v>
      </c>
      <c r="AG380" s="23">
        <f t="shared" si="79"/>
        <v>0</v>
      </c>
      <c r="AH380" s="23">
        <f t="shared" si="80"/>
        <v>0</v>
      </c>
      <c r="AI380" s="23">
        <f t="shared" si="81"/>
        <v>0</v>
      </c>
      <c r="AJ380" s="23">
        <f t="shared" si="82"/>
        <v>0</v>
      </c>
      <c r="AK380" s="23">
        <f t="shared" si="83"/>
        <v>0</v>
      </c>
    </row>
    <row r="381" spans="1:37" ht="15">
      <c r="A381" s="35"/>
      <c r="B381" s="35"/>
      <c r="C381" s="35"/>
      <c r="D381" s="35"/>
      <c r="E381" s="36"/>
      <c r="F381" s="36"/>
      <c r="G381" s="36"/>
      <c r="H381" s="39">
        <f t="shared" si="70"/>
      </c>
      <c r="I381" s="37"/>
      <c r="J381" s="37"/>
      <c r="K381" s="37"/>
      <c r="L381" s="37"/>
      <c r="M381" s="37"/>
      <c r="N381" s="37"/>
      <c r="O381" s="37"/>
      <c r="P381" s="37"/>
      <c r="Q381" s="40">
        <f t="shared" si="71"/>
      </c>
      <c r="R381" s="41" t="s">
        <v>61</v>
      </c>
      <c r="S381" s="40">
        <f t="shared" si="72"/>
        <v>0</v>
      </c>
      <c r="T381" s="41"/>
      <c r="AA381" s="23">
        <f t="shared" si="73"/>
        <v>0</v>
      </c>
      <c r="AB381" s="23">
        <f t="shared" si="74"/>
        <v>0</v>
      </c>
      <c r="AC381" s="23">
        <f t="shared" si="75"/>
        <v>0</v>
      </c>
      <c r="AD381" s="23">
        <f t="shared" si="76"/>
        <v>0</v>
      </c>
      <c r="AE381" s="23">
        <f t="shared" si="77"/>
        <v>0</v>
      </c>
      <c r="AF381" s="23">
        <f t="shared" si="78"/>
        <v>0</v>
      </c>
      <c r="AG381" s="23">
        <f t="shared" si="79"/>
        <v>0</v>
      </c>
      <c r="AH381" s="23">
        <f t="shared" si="80"/>
        <v>0</v>
      </c>
      <c r="AI381" s="23">
        <f t="shared" si="81"/>
        <v>0</v>
      </c>
      <c r="AJ381" s="23">
        <f t="shared" si="82"/>
        <v>0</v>
      </c>
      <c r="AK381" s="23">
        <f t="shared" si="83"/>
        <v>0</v>
      </c>
    </row>
    <row r="382" spans="1:37" ht="15">
      <c r="A382" s="35"/>
      <c r="B382" s="35"/>
      <c r="C382" s="35"/>
      <c r="D382" s="35"/>
      <c r="E382" s="36"/>
      <c r="F382" s="36"/>
      <c r="G382" s="36"/>
      <c r="H382" s="39">
        <f t="shared" si="70"/>
      </c>
      <c r="I382" s="37"/>
      <c r="J382" s="37"/>
      <c r="K382" s="37"/>
      <c r="L382" s="37"/>
      <c r="M382" s="37"/>
      <c r="N382" s="37"/>
      <c r="O382" s="37"/>
      <c r="P382" s="37"/>
      <c r="Q382" s="40">
        <f t="shared" si="71"/>
      </c>
      <c r="R382" s="41" t="s">
        <v>61</v>
      </c>
      <c r="S382" s="40">
        <f t="shared" si="72"/>
        <v>0</v>
      </c>
      <c r="T382" s="41"/>
      <c r="AA382" s="23">
        <f t="shared" si="73"/>
        <v>0</v>
      </c>
      <c r="AB382" s="23">
        <f t="shared" si="74"/>
        <v>0</v>
      </c>
      <c r="AC382" s="23">
        <f t="shared" si="75"/>
        <v>0</v>
      </c>
      <c r="AD382" s="23">
        <f t="shared" si="76"/>
        <v>0</v>
      </c>
      <c r="AE382" s="23">
        <f t="shared" si="77"/>
        <v>0</v>
      </c>
      <c r="AF382" s="23">
        <f t="shared" si="78"/>
        <v>0</v>
      </c>
      <c r="AG382" s="23">
        <f t="shared" si="79"/>
        <v>0</v>
      </c>
      <c r="AH382" s="23">
        <f t="shared" si="80"/>
        <v>0</v>
      </c>
      <c r="AI382" s="23">
        <f t="shared" si="81"/>
        <v>0</v>
      </c>
      <c r="AJ382" s="23">
        <f t="shared" si="82"/>
        <v>0</v>
      </c>
      <c r="AK382" s="23">
        <f t="shared" si="83"/>
        <v>0</v>
      </c>
    </row>
    <row r="383" spans="1:37" ht="15">
      <c r="A383" s="35"/>
      <c r="B383" s="35"/>
      <c r="C383" s="35"/>
      <c r="D383" s="35"/>
      <c r="E383" s="36"/>
      <c r="F383" s="36"/>
      <c r="G383" s="36"/>
      <c r="H383" s="39">
        <f t="shared" si="70"/>
      </c>
      <c r="I383" s="37"/>
      <c r="J383" s="37"/>
      <c r="K383" s="37"/>
      <c r="L383" s="37"/>
      <c r="M383" s="37"/>
      <c r="N383" s="37"/>
      <c r="O383" s="37"/>
      <c r="P383" s="37"/>
      <c r="Q383" s="40">
        <f t="shared" si="71"/>
      </c>
      <c r="R383" s="41" t="s">
        <v>61</v>
      </c>
      <c r="S383" s="40">
        <f t="shared" si="72"/>
        <v>0</v>
      </c>
      <c r="T383" s="41"/>
      <c r="AA383" s="23">
        <f t="shared" si="73"/>
        <v>0</v>
      </c>
      <c r="AB383" s="23">
        <f t="shared" si="74"/>
        <v>0</v>
      </c>
      <c r="AC383" s="23">
        <f t="shared" si="75"/>
        <v>0</v>
      </c>
      <c r="AD383" s="23">
        <f t="shared" si="76"/>
        <v>0</v>
      </c>
      <c r="AE383" s="23">
        <f t="shared" si="77"/>
        <v>0</v>
      </c>
      <c r="AF383" s="23">
        <f t="shared" si="78"/>
        <v>0</v>
      </c>
      <c r="AG383" s="23">
        <f t="shared" si="79"/>
        <v>0</v>
      </c>
      <c r="AH383" s="23">
        <f t="shared" si="80"/>
        <v>0</v>
      </c>
      <c r="AI383" s="23">
        <f t="shared" si="81"/>
        <v>0</v>
      </c>
      <c r="AJ383" s="23">
        <f t="shared" si="82"/>
        <v>0</v>
      </c>
      <c r="AK383" s="23">
        <f t="shared" si="83"/>
        <v>0</v>
      </c>
    </row>
    <row r="384" spans="1:37" ht="15">
      <c r="A384" s="35"/>
      <c r="B384" s="35"/>
      <c r="C384" s="35"/>
      <c r="D384" s="35"/>
      <c r="E384" s="36"/>
      <c r="F384" s="36"/>
      <c r="G384" s="36"/>
      <c r="H384" s="39">
        <f t="shared" si="70"/>
      </c>
      <c r="I384" s="37"/>
      <c r="J384" s="37"/>
      <c r="K384" s="37"/>
      <c r="L384" s="37"/>
      <c r="M384" s="37"/>
      <c r="N384" s="37"/>
      <c r="O384" s="37"/>
      <c r="P384" s="37"/>
      <c r="Q384" s="40">
        <f t="shared" si="71"/>
      </c>
      <c r="R384" s="41" t="s">
        <v>61</v>
      </c>
      <c r="S384" s="40">
        <f t="shared" si="72"/>
        <v>0</v>
      </c>
      <c r="T384" s="41"/>
      <c r="AA384" s="23">
        <f t="shared" si="73"/>
        <v>0</v>
      </c>
      <c r="AB384" s="23">
        <f t="shared" si="74"/>
        <v>0</v>
      </c>
      <c r="AC384" s="23">
        <f t="shared" si="75"/>
        <v>0</v>
      </c>
      <c r="AD384" s="23">
        <f t="shared" si="76"/>
        <v>0</v>
      </c>
      <c r="AE384" s="23">
        <f t="shared" si="77"/>
        <v>0</v>
      </c>
      <c r="AF384" s="23">
        <f t="shared" si="78"/>
        <v>0</v>
      </c>
      <c r="AG384" s="23">
        <f t="shared" si="79"/>
        <v>0</v>
      </c>
      <c r="AH384" s="23">
        <f t="shared" si="80"/>
        <v>0</v>
      </c>
      <c r="AI384" s="23">
        <f t="shared" si="81"/>
        <v>0</v>
      </c>
      <c r="AJ384" s="23">
        <f t="shared" si="82"/>
        <v>0</v>
      </c>
      <c r="AK384" s="23">
        <f t="shared" si="83"/>
        <v>0</v>
      </c>
    </row>
    <row r="385" spans="1:37" ht="15">
      <c r="A385" s="35"/>
      <c r="B385" s="35"/>
      <c r="C385" s="35"/>
      <c r="D385" s="35"/>
      <c r="E385" s="36"/>
      <c r="F385" s="36"/>
      <c r="G385" s="36"/>
      <c r="H385" s="39">
        <f t="shared" si="70"/>
      </c>
      <c r="I385" s="37"/>
      <c r="J385" s="37"/>
      <c r="K385" s="37"/>
      <c r="L385" s="37"/>
      <c r="M385" s="37"/>
      <c r="N385" s="37"/>
      <c r="O385" s="37"/>
      <c r="P385" s="37"/>
      <c r="Q385" s="40">
        <f t="shared" si="71"/>
      </c>
      <c r="R385" s="41" t="s">
        <v>61</v>
      </c>
      <c r="S385" s="40">
        <f t="shared" si="72"/>
        <v>0</v>
      </c>
      <c r="T385" s="41"/>
      <c r="AA385" s="23">
        <f t="shared" si="73"/>
        <v>0</v>
      </c>
      <c r="AB385" s="23">
        <f t="shared" si="74"/>
        <v>0</v>
      </c>
      <c r="AC385" s="23">
        <f t="shared" si="75"/>
        <v>0</v>
      </c>
      <c r="AD385" s="23">
        <f t="shared" si="76"/>
        <v>0</v>
      </c>
      <c r="AE385" s="23">
        <f t="shared" si="77"/>
        <v>0</v>
      </c>
      <c r="AF385" s="23">
        <f t="shared" si="78"/>
        <v>0</v>
      </c>
      <c r="AG385" s="23">
        <f t="shared" si="79"/>
        <v>0</v>
      </c>
      <c r="AH385" s="23">
        <f t="shared" si="80"/>
        <v>0</v>
      </c>
      <c r="AI385" s="23">
        <f t="shared" si="81"/>
        <v>0</v>
      </c>
      <c r="AJ385" s="23">
        <f t="shared" si="82"/>
        <v>0</v>
      </c>
      <c r="AK385" s="23">
        <f t="shared" si="83"/>
        <v>0</v>
      </c>
    </row>
    <row r="386" spans="1:37" ht="15">
      <c r="A386" s="35"/>
      <c r="B386" s="35"/>
      <c r="C386" s="35"/>
      <c r="D386" s="35"/>
      <c r="E386" s="36"/>
      <c r="F386" s="36"/>
      <c r="G386" s="36"/>
      <c r="H386" s="39">
        <f t="shared" si="70"/>
      </c>
      <c r="I386" s="37"/>
      <c r="J386" s="37"/>
      <c r="K386" s="37"/>
      <c r="L386" s="37"/>
      <c r="M386" s="37"/>
      <c r="N386" s="37"/>
      <c r="O386" s="37"/>
      <c r="P386" s="37"/>
      <c r="Q386" s="40">
        <f t="shared" si="71"/>
      </c>
      <c r="R386" s="41" t="s">
        <v>61</v>
      </c>
      <c r="S386" s="40">
        <f t="shared" si="72"/>
        <v>0</v>
      </c>
      <c r="T386" s="41"/>
      <c r="AA386" s="23">
        <f t="shared" si="73"/>
        <v>0</v>
      </c>
      <c r="AB386" s="23">
        <f t="shared" si="74"/>
        <v>0</v>
      </c>
      <c r="AC386" s="23">
        <f t="shared" si="75"/>
        <v>0</v>
      </c>
      <c r="AD386" s="23">
        <f t="shared" si="76"/>
        <v>0</v>
      </c>
      <c r="AE386" s="23">
        <f t="shared" si="77"/>
        <v>0</v>
      </c>
      <c r="AF386" s="23">
        <f t="shared" si="78"/>
        <v>0</v>
      </c>
      <c r="AG386" s="23">
        <f t="shared" si="79"/>
        <v>0</v>
      </c>
      <c r="AH386" s="23">
        <f t="shared" si="80"/>
        <v>0</v>
      </c>
      <c r="AI386" s="23">
        <f t="shared" si="81"/>
        <v>0</v>
      </c>
      <c r="AJ386" s="23">
        <f t="shared" si="82"/>
        <v>0</v>
      </c>
      <c r="AK386" s="23">
        <f t="shared" si="83"/>
        <v>0</v>
      </c>
    </row>
    <row r="387" spans="1:37" ht="15">
      <c r="A387" s="35"/>
      <c r="B387" s="35"/>
      <c r="C387" s="35"/>
      <c r="D387" s="35"/>
      <c r="E387" s="36"/>
      <c r="F387" s="36"/>
      <c r="G387" s="36"/>
      <c r="H387" s="39">
        <f t="shared" si="70"/>
      </c>
      <c r="I387" s="37"/>
      <c r="J387" s="37"/>
      <c r="K387" s="37"/>
      <c r="L387" s="37"/>
      <c r="M387" s="37"/>
      <c r="N387" s="37"/>
      <c r="O387" s="37"/>
      <c r="P387" s="37"/>
      <c r="Q387" s="40">
        <f t="shared" si="71"/>
      </c>
      <c r="R387" s="41" t="s">
        <v>61</v>
      </c>
      <c r="S387" s="40">
        <f t="shared" si="72"/>
        <v>0</v>
      </c>
      <c r="T387" s="41"/>
      <c r="AA387" s="23">
        <f t="shared" si="73"/>
        <v>0</v>
      </c>
      <c r="AB387" s="23">
        <f t="shared" si="74"/>
        <v>0</v>
      </c>
      <c r="AC387" s="23">
        <f t="shared" si="75"/>
        <v>0</v>
      </c>
      <c r="AD387" s="23">
        <f t="shared" si="76"/>
        <v>0</v>
      </c>
      <c r="AE387" s="23">
        <f t="shared" si="77"/>
        <v>0</v>
      </c>
      <c r="AF387" s="23">
        <f t="shared" si="78"/>
        <v>0</v>
      </c>
      <c r="AG387" s="23">
        <f t="shared" si="79"/>
        <v>0</v>
      </c>
      <c r="AH387" s="23">
        <f t="shared" si="80"/>
        <v>0</v>
      </c>
      <c r="AI387" s="23">
        <f t="shared" si="81"/>
        <v>0</v>
      </c>
      <c r="AJ387" s="23">
        <f t="shared" si="82"/>
        <v>0</v>
      </c>
      <c r="AK387" s="23">
        <f t="shared" si="83"/>
        <v>0</v>
      </c>
    </row>
    <row r="388" spans="1:37" ht="15">
      <c r="A388" s="35"/>
      <c r="B388" s="35"/>
      <c r="C388" s="35"/>
      <c r="D388" s="35"/>
      <c r="E388" s="36"/>
      <c r="F388" s="36"/>
      <c r="G388" s="36"/>
      <c r="H388" s="39">
        <f t="shared" si="70"/>
      </c>
      <c r="I388" s="37"/>
      <c r="J388" s="37"/>
      <c r="K388" s="37"/>
      <c r="L388" s="37"/>
      <c r="M388" s="37"/>
      <c r="N388" s="37"/>
      <c r="O388" s="37"/>
      <c r="P388" s="37"/>
      <c r="Q388" s="40">
        <f t="shared" si="71"/>
      </c>
      <c r="R388" s="41" t="s">
        <v>61</v>
      </c>
      <c r="S388" s="40">
        <f t="shared" si="72"/>
        <v>0</v>
      </c>
      <c r="T388" s="41"/>
      <c r="AA388" s="23">
        <f t="shared" si="73"/>
        <v>0</v>
      </c>
      <c r="AB388" s="23">
        <f t="shared" si="74"/>
        <v>0</v>
      </c>
      <c r="AC388" s="23">
        <f t="shared" si="75"/>
        <v>0</v>
      </c>
      <c r="AD388" s="23">
        <f t="shared" si="76"/>
        <v>0</v>
      </c>
      <c r="AE388" s="23">
        <f t="shared" si="77"/>
        <v>0</v>
      </c>
      <c r="AF388" s="23">
        <f t="shared" si="78"/>
        <v>0</v>
      </c>
      <c r="AG388" s="23">
        <f t="shared" si="79"/>
        <v>0</v>
      </c>
      <c r="AH388" s="23">
        <f t="shared" si="80"/>
        <v>0</v>
      </c>
      <c r="AI388" s="23">
        <f t="shared" si="81"/>
        <v>0</v>
      </c>
      <c r="AJ388" s="23">
        <f t="shared" si="82"/>
        <v>0</v>
      </c>
      <c r="AK388" s="23">
        <f t="shared" si="83"/>
        <v>0</v>
      </c>
    </row>
    <row r="389" spans="1:37" ht="15">
      <c r="A389" s="35"/>
      <c r="B389" s="35"/>
      <c r="C389" s="35"/>
      <c r="D389" s="35"/>
      <c r="E389" s="36"/>
      <c r="F389" s="36"/>
      <c r="G389" s="36"/>
      <c r="H389" s="39">
        <f t="shared" si="70"/>
      </c>
      <c r="I389" s="37"/>
      <c r="J389" s="37"/>
      <c r="K389" s="37"/>
      <c r="L389" s="37"/>
      <c r="M389" s="37"/>
      <c r="N389" s="37"/>
      <c r="O389" s="37"/>
      <c r="P389" s="37"/>
      <c r="Q389" s="40">
        <f t="shared" si="71"/>
      </c>
      <c r="R389" s="41" t="s">
        <v>61</v>
      </c>
      <c r="S389" s="40">
        <f t="shared" si="72"/>
        <v>0</v>
      </c>
      <c r="T389" s="41"/>
      <c r="AA389" s="23">
        <f t="shared" si="73"/>
        <v>0</v>
      </c>
      <c r="AB389" s="23">
        <f t="shared" si="74"/>
        <v>0</v>
      </c>
      <c r="AC389" s="23">
        <f t="shared" si="75"/>
        <v>0</v>
      </c>
      <c r="AD389" s="23">
        <f t="shared" si="76"/>
        <v>0</v>
      </c>
      <c r="AE389" s="23">
        <f t="shared" si="77"/>
        <v>0</v>
      </c>
      <c r="AF389" s="23">
        <f t="shared" si="78"/>
        <v>0</v>
      </c>
      <c r="AG389" s="23">
        <f t="shared" si="79"/>
        <v>0</v>
      </c>
      <c r="AH389" s="23">
        <f t="shared" si="80"/>
        <v>0</v>
      </c>
      <c r="AI389" s="23">
        <f t="shared" si="81"/>
        <v>0</v>
      </c>
      <c r="AJ389" s="23">
        <f t="shared" si="82"/>
        <v>0</v>
      </c>
      <c r="AK389" s="23">
        <f t="shared" si="83"/>
        <v>0</v>
      </c>
    </row>
    <row r="390" spans="1:37" ht="15">
      <c r="A390" s="35"/>
      <c r="B390" s="35"/>
      <c r="C390" s="35"/>
      <c r="D390" s="35"/>
      <c r="E390" s="36"/>
      <c r="F390" s="36"/>
      <c r="G390" s="36"/>
      <c r="H390" s="39">
        <f t="shared" si="70"/>
      </c>
      <c r="I390" s="37"/>
      <c r="J390" s="37"/>
      <c r="K390" s="37"/>
      <c r="L390" s="37"/>
      <c r="M390" s="37"/>
      <c r="N390" s="37"/>
      <c r="O390" s="37"/>
      <c r="P390" s="37"/>
      <c r="Q390" s="40">
        <f t="shared" si="71"/>
      </c>
      <c r="R390" s="41" t="s">
        <v>61</v>
      </c>
      <c r="S390" s="40">
        <f t="shared" si="72"/>
        <v>0</v>
      </c>
      <c r="T390" s="41"/>
      <c r="AA390" s="23">
        <f t="shared" si="73"/>
        <v>0</v>
      </c>
      <c r="AB390" s="23">
        <f t="shared" si="74"/>
        <v>0</v>
      </c>
      <c r="AC390" s="23">
        <f t="shared" si="75"/>
        <v>0</v>
      </c>
      <c r="AD390" s="23">
        <f t="shared" si="76"/>
        <v>0</v>
      </c>
      <c r="AE390" s="23">
        <f t="shared" si="77"/>
        <v>0</v>
      </c>
      <c r="AF390" s="23">
        <f t="shared" si="78"/>
        <v>0</v>
      </c>
      <c r="AG390" s="23">
        <f t="shared" si="79"/>
        <v>0</v>
      </c>
      <c r="AH390" s="23">
        <f t="shared" si="80"/>
        <v>0</v>
      </c>
      <c r="AI390" s="23">
        <f t="shared" si="81"/>
        <v>0</v>
      </c>
      <c r="AJ390" s="23">
        <f t="shared" si="82"/>
        <v>0</v>
      </c>
      <c r="AK390" s="23">
        <f t="shared" si="83"/>
        <v>0</v>
      </c>
    </row>
    <row r="391" spans="1:37" ht="15">
      <c r="A391" s="35"/>
      <c r="B391" s="35"/>
      <c r="C391" s="35"/>
      <c r="D391" s="35"/>
      <c r="E391" s="36"/>
      <c r="F391" s="36"/>
      <c r="G391" s="36"/>
      <c r="H391" s="39">
        <f t="shared" si="70"/>
      </c>
      <c r="I391" s="37"/>
      <c r="J391" s="37"/>
      <c r="K391" s="37"/>
      <c r="L391" s="37"/>
      <c r="M391" s="37"/>
      <c r="N391" s="37"/>
      <c r="O391" s="37"/>
      <c r="P391" s="37"/>
      <c r="Q391" s="40">
        <f t="shared" si="71"/>
      </c>
      <c r="R391" s="41" t="s">
        <v>61</v>
      </c>
      <c r="S391" s="40">
        <f t="shared" si="72"/>
        <v>0</v>
      </c>
      <c r="T391" s="41"/>
      <c r="AA391" s="23">
        <f t="shared" si="73"/>
        <v>0</v>
      </c>
      <c r="AB391" s="23">
        <f t="shared" si="74"/>
        <v>0</v>
      </c>
      <c r="AC391" s="23">
        <f t="shared" si="75"/>
        <v>0</v>
      </c>
      <c r="AD391" s="23">
        <f t="shared" si="76"/>
        <v>0</v>
      </c>
      <c r="AE391" s="23">
        <f t="shared" si="77"/>
        <v>0</v>
      </c>
      <c r="AF391" s="23">
        <f t="shared" si="78"/>
        <v>0</v>
      </c>
      <c r="AG391" s="23">
        <f t="shared" si="79"/>
        <v>0</v>
      </c>
      <c r="AH391" s="23">
        <f t="shared" si="80"/>
        <v>0</v>
      </c>
      <c r="AI391" s="23">
        <f t="shared" si="81"/>
        <v>0</v>
      </c>
      <c r="AJ391" s="23">
        <f t="shared" si="82"/>
        <v>0</v>
      </c>
      <c r="AK391" s="23">
        <f t="shared" si="83"/>
        <v>0</v>
      </c>
    </row>
    <row r="392" spans="1:37" ht="15">
      <c r="A392" s="35"/>
      <c r="B392" s="35"/>
      <c r="C392" s="35"/>
      <c r="D392" s="35"/>
      <c r="E392" s="36"/>
      <c r="F392" s="36"/>
      <c r="G392" s="36"/>
      <c r="H392" s="39">
        <f t="shared" si="70"/>
      </c>
      <c r="I392" s="37"/>
      <c r="J392" s="37"/>
      <c r="K392" s="37"/>
      <c r="L392" s="37"/>
      <c r="M392" s="37"/>
      <c r="N392" s="37"/>
      <c r="O392" s="37"/>
      <c r="P392" s="37"/>
      <c r="Q392" s="40">
        <f t="shared" si="71"/>
      </c>
      <c r="R392" s="41" t="s">
        <v>61</v>
      </c>
      <c r="S392" s="40">
        <f t="shared" si="72"/>
        <v>0</v>
      </c>
      <c r="T392" s="41"/>
      <c r="AA392" s="23">
        <f t="shared" si="73"/>
        <v>0</v>
      </c>
      <c r="AB392" s="23">
        <f t="shared" si="74"/>
        <v>0</v>
      </c>
      <c r="AC392" s="23">
        <f t="shared" si="75"/>
        <v>0</v>
      </c>
      <c r="AD392" s="23">
        <f t="shared" si="76"/>
        <v>0</v>
      </c>
      <c r="AE392" s="23">
        <f t="shared" si="77"/>
        <v>0</v>
      </c>
      <c r="AF392" s="23">
        <f t="shared" si="78"/>
        <v>0</v>
      </c>
      <c r="AG392" s="23">
        <f t="shared" si="79"/>
        <v>0</v>
      </c>
      <c r="AH392" s="23">
        <f t="shared" si="80"/>
        <v>0</v>
      </c>
      <c r="AI392" s="23">
        <f t="shared" si="81"/>
        <v>0</v>
      </c>
      <c r="AJ392" s="23">
        <f t="shared" si="82"/>
        <v>0</v>
      </c>
      <c r="AK392" s="23">
        <f t="shared" si="83"/>
        <v>0</v>
      </c>
    </row>
    <row r="393" spans="1:37" ht="15">
      <c r="A393" s="35"/>
      <c r="B393" s="35"/>
      <c r="C393" s="35"/>
      <c r="D393" s="35"/>
      <c r="E393" s="36"/>
      <c r="F393" s="36"/>
      <c r="G393" s="36"/>
      <c r="H393" s="39">
        <f t="shared" si="70"/>
      </c>
      <c r="I393" s="37"/>
      <c r="J393" s="37"/>
      <c r="K393" s="37"/>
      <c r="L393" s="37"/>
      <c r="M393" s="37"/>
      <c r="N393" s="37"/>
      <c r="O393" s="37"/>
      <c r="P393" s="37"/>
      <c r="Q393" s="40">
        <f t="shared" si="71"/>
      </c>
      <c r="R393" s="41" t="s">
        <v>61</v>
      </c>
      <c r="S393" s="40">
        <f t="shared" si="72"/>
        <v>0</v>
      </c>
      <c r="T393" s="41"/>
      <c r="AA393" s="23">
        <f t="shared" si="73"/>
        <v>0</v>
      </c>
      <c r="AB393" s="23">
        <f t="shared" si="74"/>
        <v>0</v>
      </c>
      <c r="AC393" s="23">
        <f t="shared" si="75"/>
        <v>0</v>
      </c>
      <c r="AD393" s="23">
        <f t="shared" si="76"/>
        <v>0</v>
      </c>
      <c r="AE393" s="23">
        <f t="shared" si="77"/>
        <v>0</v>
      </c>
      <c r="AF393" s="23">
        <f t="shared" si="78"/>
        <v>0</v>
      </c>
      <c r="AG393" s="23">
        <f t="shared" si="79"/>
        <v>0</v>
      </c>
      <c r="AH393" s="23">
        <f t="shared" si="80"/>
        <v>0</v>
      </c>
      <c r="AI393" s="23">
        <f t="shared" si="81"/>
        <v>0</v>
      </c>
      <c r="AJ393" s="23">
        <f t="shared" si="82"/>
        <v>0</v>
      </c>
      <c r="AK393" s="23">
        <f t="shared" si="83"/>
        <v>0</v>
      </c>
    </row>
    <row r="394" spans="1:37" ht="15">
      <c r="A394" s="35"/>
      <c r="B394" s="35"/>
      <c r="C394" s="35"/>
      <c r="D394" s="35"/>
      <c r="E394" s="36"/>
      <c r="F394" s="36"/>
      <c r="G394" s="36"/>
      <c r="H394" s="39">
        <f t="shared" si="70"/>
      </c>
      <c r="I394" s="37"/>
      <c r="J394" s="37"/>
      <c r="K394" s="37"/>
      <c r="L394" s="37"/>
      <c r="M394" s="37"/>
      <c r="N394" s="37"/>
      <c r="O394" s="37"/>
      <c r="P394" s="37"/>
      <c r="Q394" s="40">
        <f t="shared" si="71"/>
      </c>
      <c r="R394" s="41" t="s">
        <v>61</v>
      </c>
      <c r="S394" s="40">
        <f t="shared" si="72"/>
        <v>0</v>
      </c>
      <c r="T394" s="41"/>
      <c r="AA394" s="23">
        <f t="shared" si="73"/>
        <v>0</v>
      </c>
      <c r="AB394" s="23">
        <f t="shared" si="74"/>
        <v>0</v>
      </c>
      <c r="AC394" s="23">
        <f t="shared" si="75"/>
        <v>0</v>
      </c>
      <c r="AD394" s="23">
        <f t="shared" si="76"/>
        <v>0</v>
      </c>
      <c r="AE394" s="23">
        <f t="shared" si="77"/>
        <v>0</v>
      </c>
      <c r="AF394" s="23">
        <f t="shared" si="78"/>
        <v>0</v>
      </c>
      <c r="AG394" s="23">
        <f t="shared" si="79"/>
        <v>0</v>
      </c>
      <c r="AH394" s="23">
        <f t="shared" si="80"/>
        <v>0</v>
      </c>
      <c r="AI394" s="23">
        <f t="shared" si="81"/>
        <v>0</v>
      </c>
      <c r="AJ394" s="23">
        <f t="shared" si="82"/>
        <v>0</v>
      </c>
      <c r="AK394" s="23">
        <f t="shared" si="83"/>
        <v>0</v>
      </c>
    </row>
    <row r="395" spans="1:37" ht="15">
      <c r="A395" s="35"/>
      <c r="B395" s="35"/>
      <c r="C395" s="35"/>
      <c r="D395" s="35"/>
      <c r="E395" s="36"/>
      <c r="F395" s="36"/>
      <c r="G395" s="36"/>
      <c r="H395" s="39">
        <f t="shared" si="70"/>
      </c>
      <c r="I395" s="37"/>
      <c r="J395" s="37"/>
      <c r="K395" s="37"/>
      <c r="L395" s="37"/>
      <c r="M395" s="37"/>
      <c r="N395" s="37"/>
      <c r="O395" s="37"/>
      <c r="P395" s="37"/>
      <c r="Q395" s="40">
        <f t="shared" si="71"/>
      </c>
      <c r="R395" s="41" t="s">
        <v>61</v>
      </c>
      <c r="S395" s="40">
        <f t="shared" si="72"/>
        <v>0</v>
      </c>
      <c r="T395" s="41"/>
      <c r="AA395" s="23">
        <f t="shared" si="73"/>
        <v>0</v>
      </c>
      <c r="AB395" s="23">
        <f t="shared" si="74"/>
        <v>0</v>
      </c>
      <c r="AC395" s="23">
        <f t="shared" si="75"/>
        <v>0</v>
      </c>
      <c r="AD395" s="23">
        <f t="shared" si="76"/>
        <v>0</v>
      </c>
      <c r="AE395" s="23">
        <f t="shared" si="77"/>
        <v>0</v>
      </c>
      <c r="AF395" s="23">
        <f t="shared" si="78"/>
        <v>0</v>
      </c>
      <c r="AG395" s="23">
        <f t="shared" si="79"/>
        <v>0</v>
      </c>
      <c r="AH395" s="23">
        <f t="shared" si="80"/>
        <v>0</v>
      </c>
      <c r="AI395" s="23">
        <f t="shared" si="81"/>
        <v>0</v>
      </c>
      <c r="AJ395" s="23">
        <f t="shared" si="82"/>
        <v>0</v>
      </c>
      <c r="AK395" s="23">
        <f t="shared" si="83"/>
        <v>0</v>
      </c>
    </row>
    <row r="396" spans="1:37" ht="15">
      <c r="A396" s="35"/>
      <c r="B396" s="35"/>
      <c r="C396" s="35"/>
      <c r="D396" s="35"/>
      <c r="E396" s="36"/>
      <c r="F396" s="36"/>
      <c r="G396" s="36"/>
      <c r="H396" s="39">
        <f t="shared" si="70"/>
      </c>
      <c r="I396" s="37"/>
      <c r="J396" s="37"/>
      <c r="K396" s="37"/>
      <c r="L396" s="37"/>
      <c r="M396" s="37"/>
      <c r="N396" s="37"/>
      <c r="O396" s="37"/>
      <c r="P396" s="37"/>
      <c r="Q396" s="40">
        <f t="shared" si="71"/>
      </c>
      <c r="R396" s="41" t="s">
        <v>61</v>
      </c>
      <c r="S396" s="40">
        <f t="shared" si="72"/>
        <v>0</v>
      </c>
      <c r="T396" s="41"/>
      <c r="AA396" s="23">
        <f t="shared" si="73"/>
        <v>0</v>
      </c>
      <c r="AB396" s="23">
        <f t="shared" si="74"/>
        <v>0</v>
      </c>
      <c r="AC396" s="23">
        <f t="shared" si="75"/>
        <v>0</v>
      </c>
      <c r="AD396" s="23">
        <f t="shared" si="76"/>
        <v>0</v>
      </c>
      <c r="AE396" s="23">
        <f t="shared" si="77"/>
        <v>0</v>
      </c>
      <c r="AF396" s="23">
        <f t="shared" si="78"/>
        <v>0</v>
      </c>
      <c r="AG396" s="23">
        <f t="shared" si="79"/>
        <v>0</v>
      </c>
      <c r="AH396" s="23">
        <f t="shared" si="80"/>
        <v>0</v>
      </c>
      <c r="AI396" s="23">
        <f t="shared" si="81"/>
        <v>0</v>
      </c>
      <c r="AJ396" s="23">
        <f t="shared" si="82"/>
        <v>0</v>
      </c>
      <c r="AK396" s="23">
        <f t="shared" si="83"/>
        <v>0</v>
      </c>
    </row>
    <row r="397" spans="1:37" ht="15">
      <c r="A397" s="35"/>
      <c r="B397" s="35"/>
      <c r="C397" s="35"/>
      <c r="D397" s="35"/>
      <c r="E397" s="36"/>
      <c r="F397" s="36"/>
      <c r="G397" s="36"/>
      <c r="H397" s="39">
        <f t="shared" si="70"/>
      </c>
      <c r="I397" s="37"/>
      <c r="J397" s="37"/>
      <c r="K397" s="37"/>
      <c r="L397" s="37"/>
      <c r="M397" s="37"/>
      <c r="N397" s="37"/>
      <c r="O397" s="37"/>
      <c r="P397" s="37"/>
      <c r="Q397" s="40">
        <f t="shared" si="71"/>
      </c>
      <c r="R397" s="41" t="s">
        <v>61</v>
      </c>
      <c r="S397" s="40">
        <f t="shared" si="72"/>
        <v>0</v>
      </c>
      <c r="T397" s="41"/>
      <c r="AA397" s="23">
        <f t="shared" si="73"/>
        <v>0</v>
      </c>
      <c r="AB397" s="23">
        <f t="shared" si="74"/>
        <v>0</v>
      </c>
      <c r="AC397" s="23">
        <f t="shared" si="75"/>
        <v>0</v>
      </c>
      <c r="AD397" s="23">
        <f t="shared" si="76"/>
        <v>0</v>
      </c>
      <c r="AE397" s="23">
        <f t="shared" si="77"/>
        <v>0</v>
      </c>
      <c r="AF397" s="23">
        <f t="shared" si="78"/>
        <v>0</v>
      </c>
      <c r="AG397" s="23">
        <f t="shared" si="79"/>
        <v>0</v>
      </c>
      <c r="AH397" s="23">
        <f t="shared" si="80"/>
        <v>0</v>
      </c>
      <c r="AI397" s="23">
        <f t="shared" si="81"/>
        <v>0</v>
      </c>
      <c r="AJ397" s="23">
        <f t="shared" si="82"/>
        <v>0</v>
      </c>
      <c r="AK397" s="23">
        <f t="shared" si="83"/>
        <v>0</v>
      </c>
    </row>
    <row r="398" spans="1:37" ht="15">
      <c r="A398" s="35"/>
      <c r="B398" s="35"/>
      <c r="C398" s="35"/>
      <c r="D398" s="35"/>
      <c r="E398" s="36"/>
      <c r="F398" s="36"/>
      <c r="G398" s="36"/>
      <c r="H398" s="39">
        <f t="shared" si="70"/>
      </c>
      <c r="I398" s="37"/>
      <c r="J398" s="37"/>
      <c r="K398" s="37"/>
      <c r="L398" s="37"/>
      <c r="M398" s="37"/>
      <c r="N398" s="37"/>
      <c r="O398" s="37"/>
      <c r="P398" s="37"/>
      <c r="Q398" s="40">
        <f t="shared" si="71"/>
      </c>
      <c r="R398" s="41" t="s">
        <v>61</v>
      </c>
      <c r="S398" s="40">
        <f t="shared" si="72"/>
        <v>0</v>
      </c>
      <c r="T398" s="41"/>
      <c r="AA398" s="23">
        <f t="shared" si="73"/>
        <v>0</v>
      </c>
      <c r="AB398" s="23">
        <f t="shared" si="74"/>
        <v>0</v>
      </c>
      <c r="AC398" s="23">
        <f t="shared" si="75"/>
        <v>0</v>
      </c>
      <c r="AD398" s="23">
        <f t="shared" si="76"/>
        <v>0</v>
      </c>
      <c r="AE398" s="23">
        <f t="shared" si="77"/>
        <v>0</v>
      </c>
      <c r="AF398" s="23">
        <f t="shared" si="78"/>
        <v>0</v>
      </c>
      <c r="AG398" s="23">
        <f t="shared" si="79"/>
        <v>0</v>
      </c>
      <c r="AH398" s="23">
        <f t="shared" si="80"/>
        <v>0</v>
      </c>
      <c r="AI398" s="23">
        <f t="shared" si="81"/>
        <v>0</v>
      </c>
      <c r="AJ398" s="23">
        <f t="shared" si="82"/>
        <v>0</v>
      </c>
      <c r="AK398" s="23">
        <f t="shared" si="83"/>
        <v>0</v>
      </c>
    </row>
    <row r="399" spans="1:37" ht="15">
      <c r="A399" s="35"/>
      <c r="B399" s="35"/>
      <c r="C399" s="35"/>
      <c r="D399" s="35"/>
      <c r="E399" s="36"/>
      <c r="F399" s="36"/>
      <c r="G399" s="36"/>
      <c r="H399" s="39">
        <f t="shared" si="70"/>
      </c>
      <c r="I399" s="37"/>
      <c r="J399" s="37"/>
      <c r="K399" s="37"/>
      <c r="L399" s="37"/>
      <c r="M399" s="37"/>
      <c r="N399" s="37"/>
      <c r="O399" s="37"/>
      <c r="P399" s="37"/>
      <c r="Q399" s="40">
        <f t="shared" si="71"/>
      </c>
      <c r="R399" s="41" t="s">
        <v>61</v>
      </c>
      <c r="S399" s="40">
        <f t="shared" si="72"/>
        <v>0</v>
      </c>
      <c r="T399" s="41"/>
      <c r="AA399" s="23">
        <f t="shared" si="73"/>
        <v>0</v>
      </c>
      <c r="AB399" s="23">
        <f t="shared" si="74"/>
        <v>0</v>
      </c>
      <c r="AC399" s="23">
        <f t="shared" si="75"/>
        <v>0</v>
      </c>
      <c r="AD399" s="23">
        <f t="shared" si="76"/>
        <v>0</v>
      </c>
      <c r="AE399" s="23">
        <f t="shared" si="77"/>
        <v>0</v>
      </c>
      <c r="AF399" s="23">
        <f t="shared" si="78"/>
        <v>0</v>
      </c>
      <c r="AG399" s="23">
        <f t="shared" si="79"/>
        <v>0</v>
      </c>
      <c r="AH399" s="23">
        <f t="shared" si="80"/>
        <v>0</v>
      </c>
      <c r="AI399" s="23">
        <f t="shared" si="81"/>
        <v>0</v>
      </c>
      <c r="AJ399" s="23">
        <f t="shared" si="82"/>
        <v>0</v>
      </c>
      <c r="AK399" s="23">
        <f t="shared" si="83"/>
        <v>0</v>
      </c>
    </row>
    <row r="400" spans="1:37" ht="15">
      <c r="A400" s="35"/>
      <c r="B400" s="35"/>
      <c r="C400" s="35"/>
      <c r="D400" s="35"/>
      <c r="E400" s="36"/>
      <c r="F400" s="36"/>
      <c r="G400" s="36"/>
      <c r="H400" s="39">
        <f t="shared" si="70"/>
      </c>
      <c r="I400" s="37"/>
      <c r="J400" s="37"/>
      <c r="K400" s="37"/>
      <c r="L400" s="37"/>
      <c r="M400" s="37"/>
      <c r="N400" s="37"/>
      <c r="O400" s="37"/>
      <c r="P400" s="37"/>
      <c r="Q400" s="40">
        <f t="shared" si="71"/>
      </c>
      <c r="R400" s="41" t="s">
        <v>61</v>
      </c>
      <c r="S400" s="40">
        <f t="shared" si="72"/>
        <v>0</v>
      </c>
      <c r="T400" s="41"/>
      <c r="AA400" s="23">
        <f t="shared" si="73"/>
        <v>0</v>
      </c>
      <c r="AB400" s="23">
        <f t="shared" si="74"/>
        <v>0</v>
      </c>
      <c r="AC400" s="23">
        <f t="shared" si="75"/>
        <v>0</v>
      </c>
      <c r="AD400" s="23">
        <f t="shared" si="76"/>
        <v>0</v>
      </c>
      <c r="AE400" s="23">
        <f t="shared" si="77"/>
        <v>0</v>
      </c>
      <c r="AF400" s="23">
        <f t="shared" si="78"/>
        <v>0</v>
      </c>
      <c r="AG400" s="23">
        <f t="shared" si="79"/>
        <v>0</v>
      </c>
      <c r="AH400" s="23">
        <f t="shared" si="80"/>
        <v>0</v>
      </c>
      <c r="AI400" s="23">
        <f t="shared" si="81"/>
        <v>0</v>
      </c>
      <c r="AJ400" s="23">
        <f t="shared" si="82"/>
        <v>0</v>
      </c>
      <c r="AK400" s="23">
        <f t="shared" si="83"/>
        <v>0</v>
      </c>
    </row>
    <row r="401" spans="1:37" ht="15">
      <c r="A401" s="35"/>
      <c r="B401" s="35"/>
      <c r="C401" s="35"/>
      <c r="D401" s="35"/>
      <c r="E401" s="36"/>
      <c r="F401" s="36"/>
      <c r="G401" s="36"/>
      <c r="H401" s="39">
        <f aca="true" t="shared" si="84" ref="H401:H464">IF(AA401=0,"",IF(AA401&lt;$AF$8,"KK","KG/H"))</f>
      </c>
      <c r="I401" s="37"/>
      <c r="J401" s="37"/>
      <c r="K401" s="37"/>
      <c r="L401" s="37"/>
      <c r="M401" s="37"/>
      <c r="N401" s="37"/>
      <c r="O401" s="37"/>
      <c r="P401" s="37"/>
      <c r="Q401" s="40">
        <f aca="true" t="shared" si="85" ref="Q401:Q464">IF($AK401=0,"",IF($AK401&gt;1,"",SUM($AB401:$AI401)))</f>
      </c>
      <c r="R401" s="41" t="s">
        <v>61</v>
      </c>
      <c r="S401" s="40">
        <f aca="true" t="shared" si="86" ref="S401:S464">IF(NOT(ISBLANK($T401)),IF($AK401=0,"",IF($AK401&gt;1,"",SUM($AB401:$AI401))),0)</f>
        <v>0</v>
      </c>
      <c r="T401" s="41"/>
      <c r="AA401" s="23">
        <f aca="true" t="shared" si="87" ref="AA401:AA464">IF(E401="",0,O$3-E401)</f>
        <v>0</v>
      </c>
      <c r="AB401" s="23">
        <f aca="true" t="shared" si="88" ref="AB401:AB464">IF(I401="x",$C$4*3,0)</f>
        <v>0</v>
      </c>
      <c r="AC401" s="23">
        <f aca="true" t="shared" si="89" ref="AC401:AC464">IF(J401="x",$C$5*3,0)</f>
        <v>0</v>
      </c>
      <c r="AD401" s="23">
        <f aca="true" t="shared" si="90" ref="AD401:AD464">IF(K401="x",$C$6*3,0)</f>
        <v>0</v>
      </c>
      <c r="AE401" s="23">
        <f aca="true" t="shared" si="91" ref="AE401:AE464">IF(L401="x",$C$7*3,0)</f>
        <v>0</v>
      </c>
      <c r="AF401" s="23">
        <f aca="true" t="shared" si="92" ref="AF401:AF464">IF(M401="x",$C$8*3,0)</f>
        <v>0</v>
      </c>
      <c r="AG401" s="23">
        <f aca="true" t="shared" si="93" ref="AG401:AG464">IF(N401="x",$C$9*3,0)</f>
        <v>0</v>
      </c>
      <c r="AH401" s="23">
        <f aca="true" t="shared" si="94" ref="AH401:AH464">IF(O401="x",$C$10*3,0)</f>
        <v>0</v>
      </c>
      <c r="AI401" s="23">
        <f aca="true" t="shared" si="95" ref="AI401:AI464">IF(P401="x",$C$11*3,0)</f>
        <v>0</v>
      </c>
      <c r="AJ401" s="23">
        <f aca="true" t="shared" si="96" ref="AJ401:AJ464">SUM(AB401:AH401)</f>
        <v>0</v>
      </c>
      <c r="AK401" s="23">
        <f aca="true" t="shared" si="97" ref="AK401:AK464">COUNTA(I401:P401)</f>
        <v>0</v>
      </c>
    </row>
    <row r="402" spans="1:37" ht="15">
      <c r="A402" s="35"/>
      <c r="B402" s="35"/>
      <c r="C402" s="35"/>
      <c r="D402" s="35"/>
      <c r="E402" s="36"/>
      <c r="F402" s="36"/>
      <c r="G402" s="36"/>
      <c r="H402" s="39">
        <f t="shared" si="84"/>
      </c>
      <c r="I402" s="37"/>
      <c r="J402" s="37"/>
      <c r="K402" s="37"/>
      <c r="L402" s="37"/>
      <c r="M402" s="37"/>
      <c r="N402" s="37"/>
      <c r="O402" s="37"/>
      <c r="P402" s="37"/>
      <c r="Q402" s="40">
        <f t="shared" si="85"/>
      </c>
      <c r="R402" s="41" t="s">
        <v>61</v>
      </c>
      <c r="S402" s="40">
        <f t="shared" si="86"/>
        <v>0</v>
      </c>
      <c r="T402" s="41"/>
      <c r="AA402" s="23">
        <f t="shared" si="87"/>
        <v>0</v>
      </c>
      <c r="AB402" s="23">
        <f t="shared" si="88"/>
        <v>0</v>
      </c>
      <c r="AC402" s="23">
        <f t="shared" si="89"/>
        <v>0</v>
      </c>
      <c r="AD402" s="23">
        <f t="shared" si="90"/>
        <v>0</v>
      </c>
      <c r="AE402" s="23">
        <f t="shared" si="91"/>
        <v>0</v>
      </c>
      <c r="AF402" s="23">
        <f t="shared" si="92"/>
        <v>0</v>
      </c>
      <c r="AG402" s="23">
        <f t="shared" si="93"/>
        <v>0</v>
      </c>
      <c r="AH402" s="23">
        <f t="shared" si="94"/>
        <v>0</v>
      </c>
      <c r="AI402" s="23">
        <f t="shared" si="95"/>
        <v>0</v>
      </c>
      <c r="AJ402" s="23">
        <f t="shared" si="96"/>
        <v>0</v>
      </c>
      <c r="AK402" s="23">
        <f t="shared" si="97"/>
        <v>0</v>
      </c>
    </row>
    <row r="403" spans="1:37" ht="15">
      <c r="A403" s="35"/>
      <c r="B403" s="35"/>
      <c r="C403" s="35"/>
      <c r="D403" s="35"/>
      <c r="E403" s="36"/>
      <c r="F403" s="36"/>
      <c r="G403" s="36"/>
      <c r="H403" s="39">
        <f t="shared" si="84"/>
      </c>
      <c r="I403" s="37"/>
      <c r="J403" s="37"/>
      <c r="K403" s="37"/>
      <c r="L403" s="37"/>
      <c r="M403" s="37"/>
      <c r="N403" s="37"/>
      <c r="O403" s="37"/>
      <c r="P403" s="37"/>
      <c r="Q403" s="40">
        <f t="shared" si="85"/>
      </c>
      <c r="R403" s="41" t="s">
        <v>61</v>
      </c>
      <c r="S403" s="40">
        <f t="shared" si="86"/>
        <v>0</v>
      </c>
      <c r="T403" s="41"/>
      <c r="AA403" s="23">
        <f t="shared" si="87"/>
        <v>0</v>
      </c>
      <c r="AB403" s="23">
        <f t="shared" si="88"/>
        <v>0</v>
      </c>
      <c r="AC403" s="23">
        <f t="shared" si="89"/>
        <v>0</v>
      </c>
      <c r="AD403" s="23">
        <f t="shared" si="90"/>
        <v>0</v>
      </c>
      <c r="AE403" s="23">
        <f t="shared" si="91"/>
        <v>0</v>
      </c>
      <c r="AF403" s="23">
        <f t="shared" si="92"/>
        <v>0</v>
      </c>
      <c r="AG403" s="23">
        <f t="shared" si="93"/>
        <v>0</v>
      </c>
      <c r="AH403" s="23">
        <f t="shared" si="94"/>
        <v>0</v>
      </c>
      <c r="AI403" s="23">
        <f t="shared" si="95"/>
        <v>0</v>
      </c>
      <c r="AJ403" s="23">
        <f t="shared" si="96"/>
        <v>0</v>
      </c>
      <c r="AK403" s="23">
        <f t="shared" si="97"/>
        <v>0</v>
      </c>
    </row>
    <row r="404" spans="1:37" ht="15">
      <c r="A404" s="35"/>
      <c r="B404" s="35"/>
      <c r="C404" s="35"/>
      <c r="D404" s="35"/>
      <c r="E404" s="36"/>
      <c r="F404" s="36"/>
      <c r="G404" s="36"/>
      <c r="H404" s="39">
        <f t="shared" si="84"/>
      </c>
      <c r="I404" s="37"/>
      <c r="J404" s="37"/>
      <c r="K404" s="37"/>
      <c r="L404" s="37"/>
      <c r="M404" s="37"/>
      <c r="N404" s="37"/>
      <c r="O404" s="37"/>
      <c r="P404" s="37"/>
      <c r="Q404" s="40">
        <f t="shared" si="85"/>
      </c>
      <c r="R404" s="41" t="s">
        <v>61</v>
      </c>
      <c r="S404" s="40">
        <f t="shared" si="86"/>
        <v>0</v>
      </c>
      <c r="T404" s="41"/>
      <c r="AA404" s="23">
        <f t="shared" si="87"/>
        <v>0</v>
      </c>
      <c r="AB404" s="23">
        <f t="shared" si="88"/>
        <v>0</v>
      </c>
      <c r="AC404" s="23">
        <f t="shared" si="89"/>
        <v>0</v>
      </c>
      <c r="AD404" s="23">
        <f t="shared" si="90"/>
        <v>0</v>
      </c>
      <c r="AE404" s="23">
        <f t="shared" si="91"/>
        <v>0</v>
      </c>
      <c r="AF404" s="23">
        <f t="shared" si="92"/>
        <v>0</v>
      </c>
      <c r="AG404" s="23">
        <f t="shared" si="93"/>
        <v>0</v>
      </c>
      <c r="AH404" s="23">
        <f t="shared" si="94"/>
        <v>0</v>
      </c>
      <c r="AI404" s="23">
        <f t="shared" si="95"/>
        <v>0</v>
      </c>
      <c r="AJ404" s="23">
        <f t="shared" si="96"/>
        <v>0</v>
      </c>
      <c r="AK404" s="23">
        <f t="shared" si="97"/>
        <v>0</v>
      </c>
    </row>
    <row r="405" spans="1:37" ht="15">
      <c r="A405" s="35"/>
      <c r="B405" s="35"/>
      <c r="C405" s="35"/>
      <c r="D405" s="35"/>
      <c r="E405" s="36"/>
      <c r="F405" s="36"/>
      <c r="G405" s="36"/>
      <c r="H405" s="39">
        <f t="shared" si="84"/>
      </c>
      <c r="I405" s="37"/>
      <c r="J405" s="37"/>
      <c r="K405" s="37"/>
      <c r="L405" s="37"/>
      <c r="M405" s="37"/>
      <c r="N405" s="37"/>
      <c r="O405" s="37"/>
      <c r="P405" s="37"/>
      <c r="Q405" s="40">
        <f t="shared" si="85"/>
      </c>
      <c r="R405" s="41" t="s">
        <v>61</v>
      </c>
      <c r="S405" s="40">
        <f t="shared" si="86"/>
        <v>0</v>
      </c>
      <c r="T405" s="41"/>
      <c r="AA405" s="23">
        <f t="shared" si="87"/>
        <v>0</v>
      </c>
      <c r="AB405" s="23">
        <f t="shared" si="88"/>
        <v>0</v>
      </c>
      <c r="AC405" s="23">
        <f t="shared" si="89"/>
        <v>0</v>
      </c>
      <c r="AD405" s="23">
        <f t="shared" si="90"/>
        <v>0</v>
      </c>
      <c r="AE405" s="23">
        <f t="shared" si="91"/>
        <v>0</v>
      </c>
      <c r="AF405" s="23">
        <f t="shared" si="92"/>
        <v>0</v>
      </c>
      <c r="AG405" s="23">
        <f t="shared" si="93"/>
        <v>0</v>
      </c>
      <c r="AH405" s="23">
        <f t="shared" si="94"/>
        <v>0</v>
      </c>
      <c r="AI405" s="23">
        <f t="shared" si="95"/>
        <v>0</v>
      </c>
      <c r="AJ405" s="23">
        <f t="shared" si="96"/>
        <v>0</v>
      </c>
      <c r="AK405" s="23">
        <f t="shared" si="97"/>
        <v>0</v>
      </c>
    </row>
    <row r="406" spans="1:37" ht="15">
      <c r="A406" s="35"/>
      <c r="B406" s="35"/>
      <c r="C406" s="35"/>
      <c r="D406" s="35"/>
      <c r="E406" s="36"/>
      <c r="F406" s="36"/>
      <c r="G406" s="36"/>
      <c r="H406" s="39">
        <f t="shared" si="84"/>
      </c>
      <c r="I406" s="37"/>
      <c r="J406" s="37"/>
      <c r="K406" s="37"/>
      <c r="L406" s="37"/>
      <c r="M406" s="37"/>
      <c r="N406" s="37"/>
      <c r="O406" s="37"/>
      <c r="P406" s="37"/>
      <c r="Q406" s="40">
        <f t="shared" si="85"/>
      </c>
      <c r="R406" s="41" t="s">
        <v>61</v>
      </c>
      <c r="S406" s="40">
        <f t="shared" si="86"/>
        <v>0</v>
      </c>
      <c r="T406" s="41"/>
      <c r="AA406" s="23">
        <f t="shared" si="87"/>
        <v>0</v>
      </c>
      <c r="AB406" s="23">
        <f t="shared" si="88"/>
        <v>0</v>
      </c>
      <c r="AC406" s="23">
        <f t="shared" si="89"/>
        <v>0</v>
      </c>
      <c r="AD406" s="23">
        <f t="shared" si="90"/>
        <v>0</v>
      </c>
      <c r="AE406" s="23">
        <f t="shared" si="91"/>
        <v>0</v>
      </c>
      <c r="AF406" s="23">
        <f t="shared" si="92"/>
        <v>0</v>
      </c>
      <c r="AG406" s="23">
        <f t="shared" si="93"/>
        <v>0</v>
      </c>
      <c r="AH406" s="23">
        <f t="shared" si="94"/>
        <v>0</v>
      </c>
      <c r="AI406" s="23">
        <f t="shared" si="95"/>
        <v>0</v>
      </c>
      <c r="AJ406" s="23">
        <f t="shared" si="96"/>
        <v>0</v>
      </c>
      <c r="AK406" s="23">
        <f t="shared" si="97"/>
        <v>0</v>
      </c>
    </row>
    <row r="407" spans="1:37" ht="15">
      <c r="A407" s="35"/>
      <c r="B407" s="35"/>
      <c r="C407" s="35"/>
      <c r="D407" s="35"/>
      <c r="E407" s="36"/>
      <c r="F407" s="36"/>
      <c r="G407" s="36"/>
      <c r="H407" s="39">
        <f t="shared" si="84"/>
      </c>
      <c r="I407" s="37"/>
      <c r="J407" s="37"/>
      <c r="K407" s="37"/>
      <c r="L407" s="37"/>
      <c r="M407" s="37"/>
      <c r="N407" s="37"/>
      <c r="O407" s="37"/>
      <c r="P407" s="37"/>
      <c r="Q407" s="40">
        <f t="shared" si="85"/>
      </c>
      <c r="R407" s="41" t="s">
        <v>61</v>
      </c>
      <c r="S407" s="40">
        <f t="shared" si="86"/>
        <v>0</v>
      </c>
      <c r="T407" s="41"/>
      <c r="AA407" s="23">
        <f t="shared" si="87"/>
        <v>0</v>
      </c>
      <c r="AB407" s="23">
        <f t="shared" si="88"/>
        <v>0</v>
      </c>
      <c r="AC407" s="23">
        <f t="shared" si="89"/>
        <v>0</v>
      </c>
      <c r="AD407" s="23">
        <f t="shared" si="90"/>
        <v>0</v>
      </c>
      <c r="AE407" s="23">
        <f t="shared" si="91"/>
        <v>0</v>
      </c>
      <c r="AF407" s="23">
        <f t="shared" si="92"/>
        <v>0</v>
      </c>
      <c r="AG407" s="23">
        <f t="shared" si="93"/>
        <v>0</v>
      </c>
      <c r="AH407" s="23">
        <f t="shared" si="94"/>
        <v>0</v>
      </c>
      <c r="AI407" s="23">
        <f t="shared" si="95"/>
        <v>0</v>
      </c>
      <c r="AJ407" s="23">
        <f t="shared" si="96"/>
        <v>0</v>
      </c>
      <c r="AK407" s="23">
        <f t="shared" si="97"/>
        <v>0</v>
      </c>
    </row>
    <row r="408" spans="1:37" ht="15">
      <c r="A408" s="35"/>
      <c r="B408" s="35"/>
      <c r="C408" s="35"/>
      <c r="D408" s="35"/>
      <c r="E408" s="36"/>
      <c r="F408" s="36"/>
      <c r="G408" s="36"/>
      <c r="H408" s="39">
        <f t="shared" si="84"/>
      </c>
      <c r="I408" s="37"/>
      <c r="J408" s="37"/>
      <c r="K408" s="37"/>
      <c r="L408" s="37"/>
      <c r="M408" s="37"/>
      <c r="N408" s="37"/>
      <c r="O408" s="37"/>
      <c r="P408" s="37"/>
      <c r="Q408" s="40">
        <f t="shared" si="85"/>
      </c>
      <c r="R408" s="41" t="s">
        <v>61</v>
      </c>
      <c r="S408" s="40">
        <f t="shared" si="86"/>
        <v>0</v>
      </c>
      <c r="T408" s="41"/>
      <c r="AA408" s="23">
        <f t="shared" si="87"/>
        <v>0</v>
      </c>
      <c r="AB408" s="23">
        <f t="shared" si="88"/>
        <v>0</v>
      </c>
      <c r="AC408" s="23">
        <f t="shared" si="89"/>
        <v>0</v>
      </c>
      <c r="AD408" s="23">
        <f t="shared" si="90"/>
        <v>0</v>
      </c>
      <c r="AE408" s="23">
        <f t="shared" si="91"/>
        <v>0</v>
      </c>
      <c r="AF408" s="23">
        <f t="shared" si="92"/>
        <v>0</v>
      </c>
      <c r="AG408" s="23">
        <f t="shared" si="93"/>
        <v>0</v>
      </c>
      <c r="AH408" s="23">
        <f t="shared" si="94"/>
        <v>0</v>
      </c>
      <c r="AI408" s="23">
        <f t="shared" si="95"/>
        <v>0</v>
      </c>
      <c r="AJ408" s="23">
        <f t="shared" si="96"/>
        <v>0</v>
      </c>
      <c r="AK408" s="23">
        <f t="shared" si="97"/>
        <v>0</v>
      </c>
    </row>
    <row r="409" spans="1:37" ht="15">
      <c r="A409" s="35"/>
      <c r="B409" s="35"/>
      <c r="C409" s="35"/>
      <c r="D409" s="35"/>
      <c r="E409" s="36"/>
      <c r="F409" s="36"/>
      <c r="G409" s="36"/>
      <c r="H409" s="39">
        <f t="shared" si="84"/>
      </c>
      <c r="I409" s="37"/>
      <c r="J409" s="37"/>
      <c r="K409" s="37"/>
      <c r="L409" s="37"/>
      <c r="M409" s="37"/>
      <c r="N409" s="37"/>
      <c r="O409" s="37"/>
      <c r="P409" s="37"/>
      <c r="Q409" s="40">
        <f t="shared" si="85"/>
      </c>
      <c r="R409" s="41" t="s">
        <v>61</v>
      </c>
      <c r="S409" s="40">
        <f t="shared" si="86"/>
        <v>0</v>
      </c>
      <c r="T409" s="41"/>
      <c r="AA409" s="23">
        <f t="shared" si="87"/>
        <v>0</v>
      </c>
      <c r="AB409" s="23">
        <f t="shared" si="88"/>
        <v>0</v>
      </c>
      <c r="AC409" s="23">
        <f t="shared" si="89"/>
        <v>0</v>
      </c>
      <c r="AD409" s="23">
        <f t="shared" si="90"/>
        <v>0</v>
      </c>
      <c r="AE409" s="23">
        <f t="shared" si="91"/>
        <v>0</v>
      </c>
      <c r="AF409" s="23">
        <f t="shared" si="92"/>
        <v>0</v>
      </c>
      <c r="AG409" s="23">
        <f t="shared" si="93"/>
        <v>0</v>
      </c>
      <c r="AH409" s="23">
        <f t="shared" si="94"/>
        <v>0</v>
      </c>
      <c r="AI409" s="23">
        <f t="shared" si="95"/>
        <v>0</v>
      </c>
      <c r="AJ409" s="23">
        <f t="shared" si="96"/>
        <v>0</v>
      </c>
      <c r="AK409" s="23">
        <f t="shared" si="97"/>
        <v>0</v>
      </c>
    </row>
    <row r="410" spans="1:37" ht="15">
      <c r="A410" s="35"/>
      <c r="B410" s="35"/>
      <c r="C410" s="35"/>
      <c r="D410" s="35"/>
      <c r="E410" s="36"/>
      <c r="F410" s="36"/>
      <c r="G410" s="36"/>
      <c r="H410" s="39">
        <f t="shared" si="84"/>
      </c>
      <c r="I410" s="37"/>
      <c r="J410" s="37"/>
      <c r="K410" s="37"/>
      <c r="L410" s="37"/>
      <c r="M410" s="37"/>
      <c r="N410" s="37"/>
      <c r="O410" s="37"/>
      <c r="P410" s="37"/>
      <c r="Q410" s="40">
        <f t="shared" si="85"/>
      </c>
      <c r="R410" s="41" t="s">
        <v>61</v>
      </c>
      <c r="S410" s="40">
        <f t="shared" si="86"/>
        <v>0</v>
      </c>
      <c r="T410" s="41"/>
      <c r="AA410" s="23">
        <f t="shared" si="87"/>
        <v>0</v>
      </c>
      <c r="AB410" s="23">
        <f t="shared" si="88"/>
        <v>0</v>
      </c>
      <c r="AC410" s="23">
        <f t="shared" si="89"/>
        <v>0</v>
      </c>
      <c r="AD410" s="23">
        <f t="shared" si="90"/>
        <v>0</v>
      </c>
      <c r="AE410" s="23">
        <f t="shared" si="91"/>
        <v>0</v>
      </c>
      <c r="AF410" s="23">
        <f t="shared" si="92"/>
        <v>0</v>
      </c>
      <c r="AG410" s="23">
        <f t="shared" si="93"/>
        <v>0</v>
      </c>
      <c r="AH410" s="23">
        <f t="shared" si="94"/>
        <v>0</v>
      </c>
      <c r="AI410" s="23">
        <f t="shared" si="95"/>
        <v>0</v>
      </c>
      <c r="AJ410" s="23">
        <f t="shared" si="96"/>
        <v>0</v>
      </c>
      <c r="AK410" s="23">
        <f t="shared" si="97"/>
        <v>0</v>
      </c>
    </row>
    <row r="411" spans="1:37" ht="15">
      <c r="A411" s="35"/>
      <c r="B411" s="35"/>
      <c r="C411" s="35"/>
      <c r="D411" s="35"/>
      <c r="E411" s="36"/>
      <c r="F411" s="36"/>
      <c r="G411" s="36"/>
      <c r="H411" s="39">
        <f t="shared" si="84"/>
      </c>
      <c r="I411" s="37"/>
      <c r="J411" s="37"/>
      <c r="K411" s="37"/>
      <c r="L411" s="37"/>
      <c r="M411" s="37"/>
      <c r="N411" s="37"/>
      <c r="O411" s="37"/>
      <c r="P411" s="37"/>
      <c r="Q411" s="40">
        <f t="shared" si="85"/>
      </c>
      <c r="R411" s="41" t="s">
        <v>61</v>
      </c>
      <c r="S411" s="40">
        <f t="shared" si="86"/>
        <v>0</v>
      </c>
      <c r="T411" s="41"/>
      <c r="AA411" s="23">
        <f t="shared" si="87"/>
        <v>0</v>
      </c>
      <c r="AB411" s="23">
        <f t="shared" si="88"/>
        <v>0</v>
      </c>
      <c r="AC411" s="23">
        <f t="shared" si="89"/>
        <v>0</v>
      </c>
      <c r="AD411" s="23">
        <f t="shared" si="90"/>
        <v>0</v>
      </c>
      <c r="AE411" s="23">
        <f t="shared" si="91"/>
        <v>0</v>
      </c>
      <c r="AF411" s="23">
        <f t="shared" si="92"/>
        <v>0</v>
      </c>
      <c r="AG411" s="23">
        <f t="shared" si="93"/>
        <v>0</v>
      </c>
      <c r="AH411" s="23">
        <f t="shared" si="94"/>
        <v>0</v>
      </c>
      <c r="AI411" s="23">
        <f t="shared" si="95"/>
        <v>0</v>
      </c>
      <c r="AJ411" s="23">
        <f t="shared" si="96"/>
        <v>0</v>
      </c>
      <c r="AK411" s="23">
        <f t="shared" si="97"/>
        <v>0</v>
      </c>
    </row>
    <row r="412" spans="1:37" ht="15">
      <c r="A412" s="35"/>
      <c r="B412" s="35"/>
      <c r="C412" s="35"/>
      <c r="D412" s="35"/>
      <c r="E412" s="36"/>
      <c r="F412" s="36"/>
      <c r="G412" s="36"/>
      <c r="H412" s="39">
        <f t="shared" si="84"/>
      </c>
      <c r="I412" s="37"/>
      <c r="J412" s="37"/>
      <c r="K412" s="37"/>
      <c r="L412" s="37"/>
      <c r="M412" s="37"/>
      <c r="N412" s="37"/>
      <c r="O412" s="37"/>
      <c r="P412" s="37"/>
      <c r="Q412" s="40">
        <f t="shared" si="85"/>
      </c>
      <c r="R412" s="41" t="s">
        <v>61</v>
      </c>
      <c r="S412" s="40">
        <f t="shared" si="86"/>
        <v>0</v>
      </c>
      <c r="T412" s="41"/>
      <c r="AA412" s="23">
        <f t="shared" si="87"/>
        <v>0</v>
      </c>
      <c r="AB412" s="23">
        <f t="shared" si="88"/>
        <v>0</v>
      </c>
      <c r="AC412" s="23">
        <f t="shared" si="89"/>
        <v>0</v>
      </c>
      <c r="AD412" s="23">
        <f t="shared" si="90"/>
        <v>0</v>
      </c>
      <c r="AE412" s="23">
        <f t="shared" si="91"/>
        <v>0</v>
      </c>
      <c r="AF412" s="23">
        <f t="shared" si="92"/>
        <v>0</v>
      </c>
      <c r="AG412" s="23">
        <f t="shared" si="93"/>
        <v>0</v>
      </c>
      <c r="AH412" s="23">
        <f t="shared" si="94"/>
        <v>0</v>
      </c>
      <c r="AI412" s="23">
        <f t="shared" si="95"/>
        <v>0</v>
      </c>
      <c r="AJ412" s="23">
        <f t="shared" si="96"/>
        <v>0</v>
      </c>
      <c r="AK412" s="23">
        <f t="shared" si="97"/>
        <v>0</v>
      </c>
    </row>
    <row r="413" spans="1:37" ht="15">
      <c r="A413" s="35"/>
      <c r="B413" s="35"/>
      <c r="C413" s="35"/>
      <c r="D413" s="35"/>
      <c r="E413" s="36"/>
      <c r="F413" s="36"/>
      <c r="G413" s="36"/>
      <c r="H413" s="39">
        <f t="shared" si="84"/>
      </c>
      <c r="I413" s="37"/>
      <c r="J413" s="37"/>
      <c r="K413" s="37"/>
      <c r="L413" s="37"/>
      <c r="M413" s="37"/>
      <c r="N413" s="37"/>
      <c r="O413" s="37"/>
      <c r="P413" s="37"/>
      <c r="Q413" s="40">
        <f t="shared" si="85"/>
      </c>
      <c r="R413" s="41" t="s">
        <v>61</v>
      </c>
      <c r="S413" s="40">
        <f t="shared" si="86"/>
        <v>0</v>
      </c>
      <c r="T413" s="41"/>
      <c r="AA413" s="23">
        <f t="shared" si="87"/>
        <v>0</v>
      </c>
      <c r="AB413" s="23">
        <f t="shared" si="88"/>
        <v>0</v>
      </c>
      <c r="AC413" s="23">
        <f t="shared" si="89"/>
        <v>0</v>
      </c>
      <c r="AD413" s="23">
        <f t="shared" si="90"/>
        <v>0</v>
      </c>
      <c r="AE413" s="23">
        <f t="shared" si="91"/>
        <v>0</v>
      </c>
      <c r="AF413" s="23">
        <f t="shared" si="92"/>
        <v>0</v>
      </c>
      <c r="AG413" s="23">
        <f t="shared" si="93"/>
        <v>0</v>
      </c>
      <c r="AH413" s="23">
        <f t="shared" si="94"/>
        <v>0</v>
      </c>
      <c r="AI413" s="23">
        <f t="shared" si="95"/>
        <v>0</v>
      </c>
      <c r="AJ413" s="23">
        <f t="shared" si="96"/>
        <v>0</v>
      </c>
      <c r="AK413" s="23">
        <f t="shared" si="97"/>
        <v>0</v>
      </c>
    </row>
    <row r="414" spans="1:37" ht="15">
      <c r="A414" s="35"/>
      <c r="B414" s="35"/>
      <c r="C414" s="35"/>
      <c r="D414" s="35"/>
      <c r="E414" s="36"/>
      <c r="F414" s="36"/>
      <c r="G414" s="36"/>
      <c r="H414" s="39">
        <f t="shared" si="84"/>
      </c>
      <c r="I414" s="37"/>
      <c r="J414" s="37"/>
      <c r="K414" s="37"/>
      <c r="L414" s="37"/>
      <c r="M414" s="37"/>
      <c r="N414" s="37"/>
      <c r="O414" s="37"/>
      <c r="P414" s="37"/>
      <c r="Q414" s="40">
        <f t="shared" si="85"/>
      </c>
      <c r="R414" s="41" t="s">
        <v>61</v>
      </c>
      <c r="S414" s="40">
        <f t="shared" si="86"/>
        <v>0</v>
      </c>
      <c r="T414" s="41"/>
      <c r="AA414" s="23">
        <f t="shared" si="87"/>
        <v>0</v>
      </c>
      <c r="AB414" s="23">
        <f t="shared" si="88"/>
        <v>0</v>
      </c>
      <c r="AC414" s="23">
        <f t="shared" si="89"/>
        <v>0</v>
      </c>
      <c r="AD414" s="23">
        <f t="shared" si="90"/>
        <v>0</v>
      </c>
      <c r="AE414" s="23">
        <f t="shared" si="91"/>
        <v>0</v>
      </c>
      <c r="AF414" s="23">
        <f t="shared" si="92"/>
        <v>0</v>
      </c>
      <c r="AG414" s="23">
        <f t="shared" si="93"/>
        <v>0</v>
      </c>
      <c r="AH414" s="23">
        <f t="shared" si="94"/>
        <v>0</v>
      </c>
      <c r="AI414" s="23">
        <f t="shared" si="95"/>
        <v>0</v>
      </c>
      <c r="AJ414" s="23">
        <f t="shared" si="96"/>
        <v>0</v>
      </c>
      <c r="AK414" s="23">
        <f t="shared" si="97"/>
        <v>0</v>
      </c>
    </row>
    <row r="415" spans="1:37" ht="15">
      <c r="A415" s="35"/>
      <c r="B415" s="35"/>
      <c r="C415" s="35"/>
      <c r="D415" s="35"/>
      <c r="E415" s="36"/>
      <c r="F415" s="36"/>
      <c r="G415" s="36"/>
      <c r="H415" s="39">
        <f t="shared" si="84"/>
      </c>
      <c r="I415" s="37"/>
      <c r="J415" s="37"/>
      <c r="K415" s="37"/>
      <c r="L415" s="37"/>
      <c r="M415" s="37"/>
      <c r="N415" s="37"/>
      <c r="O415" s="37"/>
      <c r="P415" s="37"/>
      <c r="Q415" s="40">
        <f t="shared" si="85"/>
      </c>
      <c r="R415" s="41" t="s">
        <v>61</v>
      </c>
      <c r="S415" s="40">
        <f t="shared" si="86"/>
        <v>0</v>
      </c>
      <c r="T415" s="41"/>
      <c r="AA415" s="23">
        <f t="shared" si="87"/>
        <v>0</v>
      </c>
      <c r="AB415" s="23">
        <f t="shared" si="88"/>
        <v>0</v>
      </c>
      <c r="AC415" s="23">
        <f t="shared" si="89"/>
        <v>0</v>
      </c>
      <c r="AD415" s="23">
        <f t="shared" si="90"/>
        <v>0</v>
      </c>
      <c r="AE415" s="23">
        <f t="shared" si="91"/>
        <v>0</v>
      </c>
      <c r="AF415" s="23">
        <f t="shared" si="92"/>
        <v>0</v>
      </c>
      <c r="AG415" s="23">
        <f t="shared" si="93"/>
        <v>0</v>
      </c>
      <c r="AH415" s="23">
        <f t="shared" si="94"/>
        <v>0</v>
      </c>
      <c r="AI415" s="23">
        <f t="shared" si="95"/>
        <v>0</v>
      </c>
      <c r="AJ415" s="23">
        <f t="shared" si="96"/>
        <v>0</v>
      </c>
      <c r="AK415" s="23">
        <f t="shared" si="97"/>
        <v>0</v>
      </c>
    </row>
    <row r="416" spans="1:37" ht="15">
      <c r="A416" s="35"/>
      <c r="B416" s="35"/>
      <c r="C416" s="35"/>
      <c r="D416" s="35"/>
      <c r="E416" s="36"/>
      <c r="F416" s="36"/>
      <c r="G416" s="36"/>
      <c r="H416" s="39">
        <f t="shared" si="84"/>
      </c>
      <c r="I416" s="37"/>
      <c r="J416" s="37"/>
      <c r="K416" s="37"/>
      <c r="L416" s="37"/>
      <c r="M416" s="37"/>
      <c r="N416" s="37"/>
      <c r="O416" s="37"/>
      <c r="P416" s="37"/>
      <c r="Q416" s="40">
        <f t="shared" si="85"/>
      </c>
      <c r="R416" s="41" t="s">
        <v>61</v>
      </c>
      <c r="S416" s="40">
        <f t="shared" si="86"/>
        <v>0</v>
      </c>
      <c r="T416" s="41"/>
      <c r="AA416" s="23">
        <f t="shared" si="87"/>
        <v>0</v>
      </c>
      <c r="AB416" s="23">
        <f t="shared" si="88"/>
        <v>0</v>
      </c>
      <c r="AC416" s="23">
        <f t="shared" si="89"/>
        <v>0</v>
      </c>
      <c r="AD416" s="23">
        <f t="shared" si="90"/>
        <v>0</v>
      </c>
      <c r="AE416" s="23">
        <f t="shared" si="91"/>
        <v>0</v>
      </c>
      <c r="AF416" s="23">
        <f t="shared" si="92"/>
        <v>0</v>
      </c>
      <c r="AG416" s="23">
        <f t="shared" si="93"/>
        <v>0</v>
      </c>
      <c r="AH416" s="23">
        <f t="shared" si="94"/>
        <v>0</v>
      </c>
      <c r="AI416" s="23">
        <f t="shared" si="95"/>
        <v>0</v>
      </c>
      <c r="AJ416" s="23">
        <f t="shared" si="96"/>
        <v>0</v>
      </c>
      <c r="AK416" s="23">
        <f t="shared" si="97"/>
        <v>0</v>
      </c>
    </row>
    <row r="417" spans="1:37" ht="15">
      <c r="A417" s="35"/>
      <c r="B417" s="35"/>
      <c r="C417" s="35"/>
      <c r="D417" s="35"/>
      <c r="E417" s="36"/>
      <c r="F417" s="36"/>
      <c r="G417" s="36"/>
      <c r="H417" s="39">
        <f t="shared" si="84"/>
      </c>
      <c r="I417" s="37"/>
      <c r="J417" s="37"/>
      <c r="K417" s="37"/>
      <c r="L417" s="37"/>
      <c r="M417" s="37"/>
      <c r="N417" s="37"/>
      <c r="O417" s="37"/>
      <c r="P417" s="37"/>
      <c r="Q417" s="40">
        <f t="shared" si="85"/>
      </c>
      <c r="R417" s="41" t="s">
        <v>61</v>
      </c>
      <c r="S417" s="40">
        <f t="shared" si="86"/>
        <v>0</v>
      </c>
      <c r="T417" s="41"/>
      <c r="AA417" s="23">
        <f t="shared" si="87"/>
        <v>0</v>
      </c>
      <c r="AB417" s="23">
        <f t="shared" si="88"/>
        <v>0</v>
      </c>
      <c r="AC417" s="23">
        <f t="shared" si="89"/>
        <v>0</v>
      </c>
      <c r="AD417" s="23">
        <f t="shared" si="90"/>
        <v>0</v>
      </c>
      <c r="AE417" s="23">
        <f t="shared" si="91"/>
        <v>0</v>
      </c>
      <c r="AF417" s="23">
        <f t="shared" si="92"/>
        <v>0</v>
      </c>
      <c r="AG417" s="23">
        <f t="shared" si="93"/>
        <v>0</v>
      </c>
      <c r="AH417" s="23">
        <f t="shared" si="94"/>
        <v>0</v>
      </c>
      <c r="AI417" s="23">
        <f t="shared" si="95"/>
        <v>0</v>
      </c>
      <c r="AJ417" s="23">
        <f t="shared" si="96"/>
        <v>0</v>
      </c>
      <c r="AK417" s="23">
        <f t="shared" si="97"/>
        <v>0</v>
      </c>
    </row>
    <row r="418" spans="1:37" ht="15">
      <c r="A418" s="35"/>
      <c r="B418" s="35"/>
      <c r="C418" s="35"/>
      <c r="D418" s="35"/>
      <c r="E418" s="36"/>
      <c r="F418" s="36"/>
      <c r="G418" s="36"/>
      <c r="H418" s="39">
        <f t="shared" si="84"/>
      </c>
      <c r="I418" s="37"/>
      <c r="J418" s="37"/>
      <c r="K418" s="37"/>
      <c r="L418" s="37"/>
      <c r="M418" s="37"/>
      <c r="N418" s="37"/>
      <c r="O418" s="37"/>
      <c r="P418" s="37"/>
      <c r="Q418" s="40">
        <f t="shared" si="85"/>
      </c>
      <c r="R418" s="41" t="s">
        <v>61</v>
      </c>
      <c r="S418" s="40">
        <f t="shared" si="86"/>
        <v>0</v>
      </c>
      <c r="T418" s="41"/>
      <c r="AA418" s="23">
        <f t="shared" si="87"/>
        <v>0</v>
      </c>
      <c r="AB418" s="23">
        <f t="shared" si="88"/>
        <v>0</v>
      </c>
      <c r="AC418" s="23">
        <f t="shared" si="89"/>
        <v>0</v>
      </c>
      <c r="AD418" s="23">
        <f t="shared" si="90"/>
        <v>0</v>
      </c>
      <c r="AE418" s="23">
        <f t="shared" si="91"/>
        <v>0</v>
      </c>
      <c r="AF418" s="23">
        <f t="shared" si="92"/>
        <v>0</v>
      </c>
      <c r="AG418" s="23">
        <f t="shared" si="93"/>
        <v>0</v>
      </c>
      <c r="AH418" s="23">
        <f t="shared" si="94"/>
        <v>0</v>
      </c>
      <c r="AI418" s="23">
        <f t="shared" si="95"/>
        <v>0</v>
      </c>
      <c r="AJ418" s="23">
        <f t="shared" si="96"/>
        <v>0</v>
      </c>
      <c r="AK418" s="23">
        <f t="shared" si="97"/>
        <v>0</v>
      </c>
    </row>
    <row r="419" spans="1:37" ht="15">
      <c r="A419" s="35"/>
      <c r="B419" s="35"/>
      <c r="C419" s="35"/>
      <c r="D419" s="35"/>
      <c r="E419" s="36"/>
      <c r="F419" s="36"/>
      <c r="G419" s="36"/>
      <c r="H419" s="39">
        <f t="shared" si="84"/>
      </c>
      <c r="I419" s="37"/>
      <c r="J419" s="37"/>
      <c r="K419" s="37"/>
      <c r="L419" s="37"/>
      <c r="M419" s="37"/>
      <c r="N419" s="37"/>
      <c r="O419" s="37"/>
      <c r="P419" s="37"/>
      <c r="Q419" s="40">
        <f t="shared" si="85"/>
      </c>
      <c r="R419" s="41" t="s">
        <v>61</v>
      </c>
      <c r="S419" s="40">
        <f t="shared" si="86"/>
        <v>0</v>
      </c>
      <c r="T419" s="41"/>
      <c r="AA419" s="23">
        <f t="shared" si="87"/>
        <v>0</v>
      </c>
      <c r="AB419" s="23">
        <f t="shared" si="88"/>
        <v>0</v>
      </c>
      <c r="AC419" s="23">
        <f t="shared" si="89"/>
        <v>0</v>
      </c>
      <c r="AD419" s="23">
        <f t="shared" si="90"/>
        <v>0</v>
      </c>
      <c r="AE419" s="23">
        <f t="shared" si="91"/>
        <v>0</v>
      </c>
      <c r="AF419" s="23">
        <f t="shared" si="92"/>
        <v>0</v>
      </c>
      <c r="AG419" s="23">
        <f t="shared" si="93"/>
        <v>0</v>
      </c>
      <c r="AH419" s="23">
        <f t="shared" si="94"/>
        <v>0</v>
      </c>
      <c r="AI419" s="23">
        <f t="shared" si="95"/>
        <v>0</v>
      </c>
      <c r="AJ419" s="23">
        <f t="shared" si="96"/>
        <v>0</v>
      </c>
      <c r="AK419" s="23">
        <f t="shared" si="97"/>
        <v>0</v>
      </c>
    </row>
    <row r="420" spans="1:37" ht="15">
      <c r="A420" s="35"/>
      <c r="B420" s="35"/>
      <c r="C420" s="35"/>
      <c r="D420" s="35"/>
      <c r="E420" s="36"/>
      <c r="F420" s="36"/>
      <c r="G420" s="36"/>
      <c r="H420" s="39">
        <f t="shared" si="84"/>
      </c>
      <c r="I420" s="37"/>
      <c r="J420" s="37"/>
      <c r="K420" s="37"/>
      <c r="L420" s="37"/>
      <c r="M420" s="37"/>
      <c r="N420" s="37"/>
      <c r="O420" s="37"/>
      <c r="P420" s="37"/>
      <c r="Q420" s="40">
        <f t="shared" si="85"/>
      </c>
      <c r="R420" s="41" t="s">
        <v>61</v>
      </c>
      <c r="S420" s="40">
        <f t="shared" si="86"/>
        <v>0</v>
      </c>
      <c r="T420" s="41"/>
      <c r="AA420" s="23">
        <f t="shared" si="87"/>
        <v>0</v>
      </c>
      <c r="AB420" s="23">
        <f t="shared" si="88"/>
        <v>0</v>
      </c>
      <c r="AC420" s="23">
        <f t="shared" si="89"/>
        <v>0</v>
      </c>
      <c r="AD420" s="23">
        <f t="shared" si="90"/>
        <v>0</v>
      </c>
      <c r="AE420" s="23">
        <f t="shared" si="91"/>
        <v>0</v>
      </c>
      <c r="AF420" s="23">
        <f t="shared" si="92"/>
        <v>0</v>
      </c>
      <c r="AG420" s="23">
        <f t="shared" si="93"/>
        <v>0</v>
      </c>
      <c r="AH420" s="23">
        <f t="shared" si="94"/>
        <v>0</v>
      </c>
      <c r="AI420" s="23">
        <f t="shared" si="95"/>
        <v>0</v>
      </c>
      <c r="AJ420" s="23">
        <f t="shared" si="96"/>
        <v>0</v>
      </c>
      <c r="AK420" s="23">
        <f t="shared" si="97"/>
        <v>0</v>
      </c>
    </row>
    <row r="421" spans="1:37" ht="15">
      <c r="A421" s="35"/>
      <c r="B421" s="35"/>
      <c r="C421" s="35"/>
      <c r="D421" s="35"/>
      <c r="E421" s="36"/>
      <c r="F421" s="36"/>
      <c r="G421" s="36"/>
      <c r="H421" s="39">
        <f t="shared" si="84"/>
      </c>
      <c r="I421" s="37"/>
      <c r="J421" s="37"/>
      <c r="K421" s="37"/>
      <c r="L421" s="37"/>
      <c r="M421" s="37"/>
      <c r="N421" s="37"/>
      <c r="O421" s="37"/>
      <c r="P421" s="37"/>
      <c r="Q421" s="40">
        <f t="shared" si="85"/>
      </c>
      <c r="R421" s="41" t="s">
        <v>61</v>
      </c>
      <c r="S421" s="40">
        <f t="shared" si="86"/>
        <v>0</v>
      </c>
      <c r="T421" s="41"/>
      <c r="AA421" s="23">
        <f t="shared" si="87"/>
        <v>0</v>
      </c>
      <c r="AB421" s="23">
        <f t="shared" si="88"/>
        <v>0</v>
      </c>
      <c r="AC421" s="23">
        <f t="shared" si="89"/>
        <v>0</v>
      </c>
      <c r="AD421" s="23">
        <f t="shared" si="90"/>
        <v>0</v>
      </c>
      <c r="AE421" s="23">
        <f t="shared" si="91"/>
        <v>0</v>
      </c>
      <c r="AF421" s="23">
        <f t="shared" si="92"/>
        <v>0</v>
      </c>
      <c r="AG421" s="23">
        <f t="shared" si="93"/>
        <v>0</v>
      </c>
      <c r="AH421" s="23">
        <f t="shared" si="94"/>
        <v>0</v>
      </c>
      <c r="AI421" s="23">
        <f t="shared" si="95"/>
        <v>0</v>
      </c>
      <c r="AJ421" s="23">
        <f t="shared" si="96"/>
        <v>0</v>
      </c>
      <c r="AK421" s="23">
        <f t="shared" si="97"/>
        <v>0</v>
      </c>
    </row>
    <row r="422" spans="1:37" ht="15">
      <c r="A422" s="35"/>
      <c r="B422" s="35"/>
      <c r="C422" s="35"/>
      <c r="D422" s="35"/>
      <c r="E422" s="36"/>
      <c r="F422" s="36"/>
      <c r="G422" s="36"/>
      <c r="H422" s="39">
        <f t="shared" si="84"/>
      </c>
      <c r="I422" s="37"/>
      <c r="J422" s="37"/>
      <c r="K422" s="37"/>
      <c r="L422" s="37"/>
      <c r="M422" s="37"/>
      <c r="N422" s="37"/>
      <c r="O422" s="37"/>
      <c r="P422" s="37"/>
      <c r="Q422" s="40">
        <f t="shared" si="85"/>
      </c>
      <c r="R422" s="41" t="s">
        <v>61</v>
      </c>
      <c r="S422" s="40">
        <f t="shared" si="86"/>
        <v>0</v>
      </c>
      <c r="T422" s="41"/>
      <c r="AA422" s="23">
        <f t="shared" si="87"/>
        <v>0</v>
      </c>
      <c r="AB422" s="23">
        <f t="shared" si="88"/>
        <v>0</v>
      </c>
      <c r="AC422" s="23">
        <f t="shared" si="89"/>
        <v>0</v>
      </c>
      <c r="AD422" s="23">
        <f t="shared" si="90"/>
        <v>0</v>
      </c>
      <c r="AE422" s="23">
        <f t="shared" si="91"/>
        <v>0</v>
      </c>
      <c r="AF422" s="23">
        <f t="shared" si="92"/>
        <v>0</v>
      </c>
      <c r="AG422" s="23">
        <f t="shared" si="93"/>
        <v>0</v>
      </c>
      <c r="AH422" s="23">
        <f t="shared" si="94"/>
        <v>0</v>
      </c>
      <c r="AI422" s="23">
        <f t="shared" si="95"/>
        <v>0</v>
      </c>
      <c r="AJ422" s="23">
        <f t="shared" si="96"/>
        <v>0</v>
      </c>
      <c r="AK422" s="23">
        <f t="shared" si="97"/>
        <v>0</v>
      </c>
    </row>
    <row r="423" spans="1:37" ht="15">
      <c r="A423" s="35"/>
      <c r="B423" s="35"/>
      <c r="C423" s="35"/>
      <c r="D423" s="35"/>
      <c r="E423" s="36"/>
      <c r="F423" s="36"/>
      <c r="G423" s="36"/>
      <c r="H423" s="39">
        <f t="shared" si="84"/>
      </c>
      <c r="I423" s="37"/>
      <c r="J423" s="37"/>
      <c r="K423" s="37"/>
      <c r="L423" s="37"/>
      <c r="M423" s="37"/>
      <c r="N423" s="37"/>
      <c r="O423" s="37"/>
      <c r="P423" s="37"/>
      <c r="Q423" s="40">
        <f t="shared" si="85"/>
      </c>
      <c r="R423" s="41" t="s">
        <v>61</v>
      </c>
      <c r="S423" s="40">
        <f t="shared" si="86"/>
        <v>0</v>
      </c>
      <c r="T423" s="41"/>
      <c r="AA423" s="23">
        <f t="shared" si="87"/>
        <v>0</v>
      </c>
      <c r="AB423" s="23">
        <f t="shared" si="88"/>
        <v>0</v>
      </c>
      <c r="AC423" s="23">
        <f t="shared" si="89"/>
        <v>0</v>
      </c>
      <c r="AD423" s="23">
        <f t="shared" si="90"/>
        <v>0</v>
      </c>
      <c r="AE423" s="23">
        <f t="shared" si="91"/>
        <v>0</v>
      </c>
      <c r="AF423" s="23">
        <f t="shared" si="92"/>
        <v>0</v>
      </c>
      <c r="AG423" s="23">
        <f t="shared" si="93"/>
        <v>0</v>
      </c>
      <c r="AH423" s="23">
        <f t="shared" si="94"/>
        <v>0</v>
      </c>
      <c r="AI423" s="23">
        <f t="shared" si="95"/>
        <v>0</v>
      </c>
      <c r="AJ423" s="23">
        <f t="shared" si="96"/>
        <v>0</v>
      </c>
      <c r="AK423" s="23">
        <f t="shared" si="97"/>
        <v>0</v>
      </c>
    </row>
    <row r="424" spans="1:37" ht="15">
      <c r="A424" s="35"/>
      <c r="B424" s="35"/>
      <c r="C424" s="35"/>
      <c r="D424" s="35"/>
      <c r="E424" s="36"/>
      <c r="F424" s="36"/>
      <c r="G424" s="36"/>
      <c r="H424" s="39">
        <f t="shared" si="84"/>
      </c>
      <c r="I424" s="37"/>
      <c r="J424" s="37"/>
      <c r="K424" s="37"/>
      <c r="L424" s="37"/>
      <c r="M424" s="37"/>
      <c r="N424" s="37"/>
      <c r="O424" s="37"/>
      <c r="P424" s="37"/>
      <c r="Q424" s="40">
        <f t="shared" si="85"/>
      </c>
      <c r="R424" s="41" t="s">
        <v>61</v>
      </c>
      <c r="S424" s="40">
        <f t="shared" si="86"/>
        <v>0</v>
      </c>
      <c r="T424" s="41"/>
      <c r="AA424" s="23">
        <f t="shared" si="87"/>
        <v>0</v>
      </c>
      <c r="AB424" s="23">
        <f t="shared" si="88"/>
        <v>0</v>
      </c>
      <c r="AC424" s="23">
        <f t="shared" si="89"/>
        <v>0</v>
      </c>
      <c r="AD424" s="23">
        <f t="shared" si="90"/>
        <v>0</v>
      </c>
      <c r="AE424" s="23">
        <f t="shared" si="91"/>
        <v>0</v>
      </c>
      <c r="AF424" s="23">
        <f t="shared" si="92"/>
        <v>0</v>
      </c>
      <c r="AG424" s="23">
        <f t="shared" si="93"/>
        <v>0</v>
      </c>
      <c r="AH424" s="23">
        <f t="shared" si="94"/>
        <v>0</v>
      </c>
      <c r="AI424" s="23">
        <f t="shared" si="95"/>
        <v>0</v>
      </c>
      <c r="AJ424" s="23">
        <f t="shared" si="96"/>
        <v>0</v>
      </c>
      <c r="AK424" s="23">
        <f t="shared" si="97"/>
        <v>0</v>
      </c>
    </row>
    <row r="425" spans="1:37" ht="15">
      <c r="A425" s="35"/>
      <c r="B425" s="35"/>
      <c r="C425" s="35"/>
      <c r="D425" s="35"/>
      <c r="E425" s="36"/>
      <c r="F425" s="36"/>
      <c r="G425" s="36"/>
      <c r="H425" s="39">
        <f t="shared" si="84"/>
      </c>
      <c r="I425" s="37"/>
      <c r="J425" s="37"/>
      <c r="K425" s="37"/>
      <c r="L425" s="37"/>
      <c r="M425" s="37"/>
      <c r="N425" s="37"/>
      <c r="O425" s="37"/>
      <c r="P425" s="37"/>
      <c r="Q425" s="40">
        <f t="shared" si="85"/>
      </c>
      <c r="R425" s="41" t="s">
        <v>61</v>
      </c>
      <c r="S425" s="40">
        <f t="shared" si="86"/>
        <v>0</v>
      </c>
      <c r="T425" s="41"/>
      <c r="AA425" s="23">
        <f t="shared" si="87"/>
        <v>0</v>
      </c>
      <c r="AB425" s="23">
        <f t="shared" si="88"/>
        <v>0</v>
      </c>
      <c r="AC425" s="23">
        <f t="shared" si="89"/>
        <v>0</v>
      </c>
      <c r="AD425" s="23">
        <f t="shared" si="90"/>
        <v>0</v>
      </c>
      <c r="AE425" s="23">
        <f t="shared" si="91"/>
        <v>0</v>
      </c>
      <c r="AF425" s="23">
        <f t="shared" si="92"/>
        <v>0</v>
      </c>
      <c r="AG425" s="23">
        <f t="shared" si="93"/>
        <v>0</v>
      </c>
      <c r="AH425" s="23">
        <f t="shared" si="94"/>
        <v>0</v>
      </c>
      <c r="AI425" s="23">
        <f t="shared" si="95"/>
        <v>0</v>
      </c>
      <c r="AJ425" s="23">
        <f t="shared" si="96"/>
        <v>0</v>
      </c>
      <c r="AK425" s="23">
        <f t="shared" si="97"/>
        <v>0</v>
      </c>
    </row>
    <row r="426" spans="1:37" ht="15">
      <c r="A426" s="35"/>
      <c r="B426" s="35"/>
      <c r="C426" s="35"/>
      <c r="D426" s="35"/>
      <c r="E426" s="36"/>
      <c r="F426" s="36"/>
      <c r="G426" s="36"/>
      <c r="H426" s="39">
        <f t="shared" si="84"/>
      </c>
      <c r="I426" s="37"/>
      <c r="J426" s="37"/>
      <c r="K426" s="37"/>
      <c r="L426" s="37"/>
      <c r="M426" s="37"/>
      <c r="N426" s="37"/>
      <c r="O426" s="37"/>
      <c r="P426" s="37"/>
      <c r="Q426" s="40">
        <f t="shared" si="85"/>
      </c>
      <c r="R426" s="41" t="s">
        <v>61</v>
      </c>
      <c r="S426" s="40">
        <f t="shared" si="86"/>
        <v>0</v>
      </c>
      <c r="T426" s="41"/>
      <c r="AA426" s="23">
        <f t="shared" si="87"/>
        <v>0</v>
      </c>
      <c r="AB426" s="23">
        <f t="shared" si="88"/>
        <v>0</v>
      </c>
      <c r="AC426" s="23">
        <f t="shared" si="89"/>
        <v>0</v>
      </c>
      <c r="AD426" s="23">
        <f t="shared" si="90"/>
        <v>0</v>
      </c>
      <c r="AE426" s="23">
        <f t="shared" si="91"/>
        <v>0</v>
      </c>
      <c r="AF426" s="23">
        <f t="shared" si="92"/>
        <v>0</v>
      </c>
      <c r="AG426" s="23">
        <f t="shared" si="93"/>
        <v>0</v>
      </c>
      <c r="AH426" s="23">
        <f t="shared" si="94"/>
        <v>0</v>
      </c>
      <c r="AI426" s="23">
        <f t="shared" si="95"/>
        <v>0</v>
      </c>
      <c r="AJ426" s="23">
        <f t="shared" si="96"/>
        <v>0</v>
      </c>
      <c r="AK426" s="23">
        <f t="shared" si="97"/>
        <v>0</v>
      </c>
    </row>
    <row r="427" spans="1:37" ht="15">
      <c r="A427" s="35"/>
      <c r="B427" s="35"/>
      <c r="C427" s="35"/>
      <c r="D427" s="35"/>
      <c r="E427" s="36"/>
      <c r="F427" s="36"/>
      <c r="G427" s="36"/>
      <c r="H427" s="39">
        <f t="shared" si="84"/>
      </c>
      <c r="I427" s="37"/>
      <c r="J427" s="37"/>
      <c r="K427" s="37"/>
      <c r="L427" s="37"/>
      <c r="M427" s="37"/>
      <c r="N427" s="37"/>
      <c r="O427" s="37"/>
      <c r="P427" s="37"/>
      <c r="Q427" s="40">
        <f t="shared" si="85"/>
      </c>
      <c r="R427" s="41" t="s">
        <v>61</v>
      </c>
      <c r="S427" s="40">
        <f t="shared" si="86"/>
        <v>0</v>
      </c>
      <c r="T427" s="41"/>
      <c r="AA427" s="23">
        <f t="shared" si="87"/>
        <v>0</v>
      </c>
      <c r="AB427" s="23">
        <f t="shared" si="88"/>
        <v>0</v>
      </c>
      <c r="AC427" s="23">
        <f t="shared" si="89"/>
        <v>0</v>
      </c>
      <c r="AD427" s="23">
        <f t="shared" si="90"/>
        <v>0</v>
      </c>
      <c r="AE427" s="23">
        <f t="shared" si="91"/>
        <v>0</v>
      </c>
      <c r="AF427" s="23">
        <f t="shared" si="92"/>
        <v>0</v>
      </c>
      <c r="AG427" s="23">
        <f t="shared" si="93"/>
        <v>0</v>
      </c>
      <c r="AH427" s="23">
        <f t="shared" si="94"/>
        <v>0</v>
      </c>
      <c r="AI427" s="23">
        <f t="shared" si="95"/>
        <v>0</v>
      </c>
      <c r="AJ427" s="23">
        <f t="shared" si="96"/>
        <v>0</v>
      </c>
      <c r="AK427" s="23">
        <f t="shared" si="97"/>
        <v>0</v>
      </c>
    </row>
    <row r="428" spans="1:37" ht="15">
      <c r="A428" s="35"/>
      <c r="B428" s="35"/>
      <c r="C428" s="35"/>
      <c r="D428" s="35"/>
      <c r="E428" s="36"/>
      <c r="F428" s="36"/>
      <c r="G428" s="36"/>
      <c r="H428" s="39">
        <f t="shared" si="84"/>
      </c>
      <c r="I428" s="37"/>
      <c r="J428" s="37"/>
      <c r="K428" s="37"/>
      <c r="L428" s="37"/>
      <c r="M428" s="37"/>
      <c r="N428" s="37"/>
      <c r="O428" s="37"/>
      <c r="P428" s="37"/>
      <c r="Q428" s="40">
        <f t="shared" si="85"/>
      </c>
      <c r="R428" s="41" t="s">
        <v>61</v>
      </c>
      <c r="S428" s="40">
        <f t="shared" si="86"/>
        <v>0</v>
      </c>
      <c r="T428" s="41"/>
      <c r="AA428" s="23">
        <f t="shared" si="87"/>
        <v>0</v>
      </c>
      <c r="AB428" s="23">
        <f t="shared" si="88"/>
        <v>0</v>
      </c>
      <c r="AC428" s="23">
        <f t="shared" si="89"/>
        <v>0</v>
      </c>
      <c r="AD428" s="23">
        <f t="shared" si="90"/>
        <v>0</v>
      </c>
      <c r="AE428" s="23">
        <f t="shared" si="91"/>
        <v>0</v>
      </c>
      <c r="AF428" s="23">
        <f t="shared" si="92"/>
        <v>0</v>
      </c>
      <c r="AG428" s="23">
        <f t="shared" si="93"/>
        <v>0</v>
      </c>
      <c r="AH428" s="23">
        <f t="shared" si="94"/>
        <v>0</v>
      </c>
      <c r="AI428" s="23">
        <f t="shared" si="95"/>
        <v>0</v>
      </c>
      <c r="AJ428" s="23">
        <f t="shared" si="96"/>
        <v>0</v>
      </c>
      <c r="AK428" s="23">
        <f t="shared" si="97"/>
        <v>0</v>
      </c>
    </row>
    <row r="429" spans="1:37" ht="15">
      <c r="A429" s="35"/>
      <c r="B429" s="35"/>
      <c r="C429" s="35"/>
      <c r="D429" s="35"/>
      <c r="E429" s="36"/>
      <c r="F429" s="36"/>
      <c r="G429" s="36"/>
      <c r="H429" s="39">
        <f t="shared" si="84"/>
      </c>
      <c r="I429" s="37"/>
      <c r="J429" s="37"/>
      <c r="K429" s="37"/>
      <c r="L429" s="37"/>
      <c r="M429" s="37"/>
      <c r="N429" s="37"/>
      <c r="O429" s="37"/>
      <c r="P429" s="37"/>
      <c r="Q429" s="40">
        <f t="shared" si="85"/>
      </c>
      <c r="R429" s="41" t="s">
        <v>61</v>
      </c>
      <c r="S429" s="40">
        <f t="shared" si="86"/>
        <v>0</v>
      </c>
      <c r="T429" s="41"/>
      <c r="AA429" s="23">
        <f t="shared" si="87"/>
        <v>0</v>
      </c>
      <c r="AB429" s="23">
        <f t="shared" si="88"/>
        <v>0</v>
      </c>
      <c r="AC429" s="23">
        <f t="shared" si="89"/>
        <v>0</v>
      </c>
      <c r="AD429" s="23">
        <f t="shared" si="90"/>
        <v>0</v>
      </c>
      <c r="AE429" s="23">
        <f t="shared" si="91"/>
        <v>0</v>
      </c>
      <c r="AF429" s="23">
        <f t="shared" si="92"/>
        <v>0</v>
      </c>
      <c r="AG429" s="23">
        <f t="shared" si="93"/>
        <v>0</v>
      </c>
      <c r="AH429" s="23">
        <f t="shared" si="94"/>
        <v>0</v>
      </c>
      <c r="AI429" s="23">
        <f t="shared" si="95"/>
        <v>0</v>
      </c>
      <c r="AJ429" s="23">
        <f t="shared" si="96"/>
        <v>0</v>
      </c>
      <c r="AK429" s="23">
        <f t="shared" si="97"/>
        <v>0</v>
      </c>
    </row>
    <row r="430" spans="1:37" ht="15">
      <c r="A430" s="35"/>
      <c r="B430" s="35"/>
      <c r="C430" s="35"/>
      <c r="D430" s="35"/>
      <c r="E430" s="36"/>
      <c r="F430" s="36"/>
      <c r="G430" s="36"/>
      <c r="H430" s="39">
        <f t="shared" si="84"/>
      </c>
      <c r="I430" s="37"/>
      <c r="J430" s="37"/>
      <c r="K430" s="37"/>
      <c r="L430" s="37"/>
      <c r="M430" s="37"/>
      <c r="N430" s="37"/>
      <c r="O430" s="37"/>
      <c r="P430" s="37"/>
      <c r="Q430" s="40">
        <f t="shared" si="85"/>
      </c>
      <c r="R430" s="41" t="s">
        <v>61</v>
      </c>
      <c r="S430" s="40">
        <f t="shared" si="86"/>
        <v>0</v>
      </c>
      <c r="T430" s="41"/>
      <c r="AA430" s="23">
        <f t="shared" si="87"/>
        <v>0</v>
      </c>
      <c r="AB430" s="23">
        <f t="shared" si="88"/>
        <v>0</v>
      </c>
      <c r="AC430" s="23">
        <f t="shared" si="89"/>
        <v>0</v>
      </c>
      <c r="AD430" s="23">
        <f t="shared" si="90"/>
        <v>0</v>
      </c>
      <c r="AE430" s="23">
        <f t="shared" si="91"/>
        <v>0</v>
      </c>
      <c r="AF430" s="23">
        <f t="shared" si="92"/>
        <v>0</v>
      </c>
      <c r="AG430" s="23">
        <f t="shared" si="93"/>
        <v>0</v>
      </c>
      <c r="AH430" s="23">
        <f t="shared" si="94"/>
        <v>0</v>
      </c>
      <c r="AI430" s="23">
        <f t="shared" si="95"/>
        <v>0</v>
      </c>
      <c r="AJ430" s="23">
        <f t="shared" si="96"/>
        <v>0</v>
      </c>
      <c r="AK430" s="23">
        <f t="shared" si="97"/>
        <v>0</v>
      </c>
    </row>
    <row r="431" spans="1:37" ht="15">
      <c r="A431" s="35"/>
      <c r="B431" s="35"/>
      <c r="C431" s="35"/>
      <c r="D431" s="35"/>
      <c r="E431" s="36"/>
      <c r="F431" s="36"/>
      <c r="G431" s="36"/>
      <c r="H431" s="39">
        <f t="shared" si="84"/>
      </c>
      <c r="I431" s="37"/>
      <c r="J431" s="37"/>
      <c r="K431" s="37"/>
      <c r="L431" s="37"/>
      <c r="M431" s="37"/>
      <c r="N431" s="37"/>
      <c r="O431" s="37"/>
      <c r="P431" s="37"/>
      <c r="Q431" s="40">
        <f t="shared" si="85"/>
      </c>
      <c r="R431" s="41" t="s">
        <v>61</v>
      </c>
      <c r="S431" s="40">
        <f t="shared" si="86"/>
        <v>0</v>
      </c>
      <c r="T431" s="41"/>
      <c r="AA431" s="23">
        <f t="shared" si="87"/>
        <v>0</v>
      </c>
      <c r="AB431" s="23">
        <f t="shared" si="88"/>
        <v>0</v>
      </c>
      <c r="AC431" s="23">
        <f t="shared" si="89"/>
        <v>0</v>
      </c>
      <c r="AD431" s="23">
        <f t="shared" si="90"/>
        <v>0</v>
      </c>
      <c r="AE431" s="23">
        <f t="shared" si="91"/>
        <v>0</v>
      </c>
      <c r="AF431" s="23">
        <f t="shared" si="92"/>
        <v>0</v>
      </c>
      <c r="AG431" s="23">
        <f t="shared" si="93"/>
        <v>0</v>
      </c>
      <c r="AH431" s="23">
        <f t="shared" si="94"/>
        <v>0</v>
      </c>
      <c r="AI431" s="23">
        <f t="shared" si="95"/>
        <v>0</v>
      </c>
      <c r="AJ431" s="23">
        <f t="shared" si="96"/>
        <v>0</v>
      </c>
      <c r="AK431" s="23">
        <f t="shared" si="97"/>
        <v>0</v>
      </c>
    </row>
    <row r="432" spans="1:37" ht="15">
      <c r="A432" s="35"/>
      <c r="B432" s="35"/>
      <c r="C432" s="35"/>
      <c r="D432" s="35"/>
      <c r="E432" s="36"/>
      <c r="F432" s="36"/>
      <c r="G432" s="36"/>
      <c r="H432" s="39">
        <f t="shared" si="84"/>
      </c>
      <c r="I432" s="37"/>
      <c r="J432" s="37"/>
      <c r="K432" s="37"/>
      <c r="L432" s="37"/>
      <c r="M432" s="37"/>
      <c r="N432" s="37"/>
      <c r="O432" s="37"/>
      <c r="P432" s="37"/>
      <c r="Q432" s="40">
        <f t="shared" si="85"/>
      </c>
      <c r="R432" s="41" t="s">
        <v>61</v>
      </c>
      <c r="S432" s="40">
        <f t="shared" si="86"/>
        <v>0</v>
      </c>
      <c r="T432" s="41"/>
      <c r="AA432" s="23">
        <f t="shared" si="87"/>
        <v>0</v>
      </c>
      <c r="AB432" s="23">
        <f t="shared" si="88"/>
        <v>0</v>
      </c>
      <c r="AC432" s="23">
        <f t="shared" si="89"/>
        <v>0</v>
      </c>
      <c r="AD432" s="23">
        <f t="shared" si="90"/>
        <v>0</v>
      </c>
      <c r="AE432" s="23">
        <f t="shared" si="91"/>
        <v>0</v>
      </c>
      <c r="AF432" s="23">
        <f t="shared" si="92"/>
        <v>0</v>
      </c>
      <c r="AG432" s="23">
        <f t="shared" si="93"/>
        <v>0</v>
      </c>
      <c r="AH432" s="23">
        <f t="shared" si="94"/>
        <v>0</v>
      </c>
      <c r="AI432" s="23">
        <f t="shared" si="95"/>
        <v>0</v>
      </c>
      <c r="AJ432" s="23">
        <f t="shared" si="96"/>
        <v>0</v>
      </c>
      <c r="AK432" s="23">
        <f t="shared" si="97"/>
        <v>0</v>
      </c>
    </row>
    <row r="433" spans="1:37" ht="15">
      <c r="A433" s="35"/>
      <c r="B433" s="35"/>
      <c r="C433" s="35"/>
      <c r="D433" s="35"/>
      <c r="E433" s="36"/>
      <c r="F433" s="36"/>
      <c r="G433" s="36"/>
      <c r="H433" s="39">
        <f t="shared" si="84"/>
      </c>
      <c r="I433" s="37"/>
      <c r="J433" s="37"/>
      <c r="K433" s="37"/>
      <c r="L433" s="37"/>
      <c r="M433" s="37"/>
      <c r="N433" s="37"/>
      <c r="O433" s="37"/>
      <c r="P433" s="37"/>
      <c r="Q433" s="40">
        <f t="shared" si="85"/>
      </c>
      <c r="R433" s="41" t="s">
        <v>61</v>
      </c>
      <c r="S433" s="40">
        <f t="shared" si="86"/>
        <v>0</v>
      </c>
      <c r="T433" s="41"/>
      <c r="AA433" s="23">
        <f t="shared" si="87"/>
        <v>0</v>
      </c>
      <c r="AB433" s="23">
        <f t="shared" si="88"/>
        <v>0</v>
      </c>
      <c r="AC433" s="23">
        <f t="shared" si="89"/>
        <v>0</v>
      </c>
      <c r="AD433" s="23">
        <f t="shared" si="90"/>
        <v>0</v>
      </c>
      <c r="AE433" s="23">
        <f t="shared" si="91"/>
        <v>0</v>
      </c>
      <c r="AF433" s="23">
        <f t="shared" si="92"/>
        <v>0</v>
      </c>
      <c r="AG433" s="23">
        <f t="shared" si="93"/>
        <v>0</v>
      </c>
      <c r="AH433" s="23">
        <f t="shared" si="94"/>
        <v>0</v>
      </c>
      <c r="AI433" s="23">
        <f t="shared" si="95"/>
        <v>0</v>
      </c>
      <c r="AJ433" s="23">
        <f t="shared" si="96"/>
        <v>0</v>
      </c>
      <c r="AK433" s="23">
        <f t="shared" si="97"/>
        <v>0</v>
      </c>
    </row>
    <row r="434" spans="1:37" ht="15">
      <c r="A434" s="35"/>
      <c r="B434" s="35"/>
      <c r="C434" s="35"/>
      <c r="D434" s="35"/>
      <c r="E434" s="36"/>
      <c r="F434" s="36"/>
      <c r="G434" s="36"/>
      <c r="H434" s="39">
        <f t="shared" si="84"/>
      </c>
      <c r="I434" s="37"/>
      <c r="J434" s="37"/>
      <c r="K434" s="37"/>
      <c r="L434" s="37"/>
      <c r="M434" s="37"/>
      <c r="N434" s="37"/>
      <c r="O434" s="37"/>
      <c r="P434" s="37"/>
      <c r="Q434" s="40">
        <f t="shared" si="85"/>
      </c>
      <c r="R434" s="41" t="s">
        <v>61</v>
      </c>
      <c r="S434" s="40">
        <f t="shared" si="86"/>
        <v>0</v>
      </c>
      <c r="T434" s="41"/>
      <c r="AA434" s="23">
        <f t="shared" si="87"/>
        <v>0</v>
      </c>
      <c r="AB434" s="23">
        <f t="shared" si="88"/>
        <v>0</v>
      </c>
      <c r="AC434" s="23">
        <f t="shared" si="89"/>
        <v>0</v>
      </c>
      <c r="AD434" s="23">
        <f t="shared" si="90"/>
        <v>0</v>
      </c>
      <c r="AE434" s="23">
        <f t="shared" si="91"/>
        <v>0</v>
      </c>
      <c r="AF434" s="23">
        <f t="shared" si="92"/>
        <v>0</v>
      </c>
      <c r="AG434" s="23">
        <f t="shared" si="93"/>
        <v>0</v>
      </c>
      <c r="AH434" s="23">
        <f t="shared" si="94"/>
        <v>0</v>
      </c>
      <c r="AI434" s="23">
        <f t="shared" si="95"/>
        <v>0</v>
      </c>
      <c r="AJ434" s="23">
        <f t="shared" si="96"/>
        <v>0</v>
      </c>
      <c r="AK434" s="23">
        <f t="shared" si="97"/>
        <v>0</v>
      </c>
    </row>
    <row r="435" spans="1:37" ht="15">
      <c r="A435" s="35"/>
      <c r="B435" s="35"/>
      <c r="C435" s="35"/>
      <c r="D435" s="35"/>
      <c r="E435" s="36"/>
      <c r="F435" s="36"/>
      <c r="G435" s="36"/>
      <c r="H435" s="39">
        <f t="shared" si="84"/>
      </c>
      <c r="I435" s="37"/>
      <c r="J435" s="37"/>
      <c r="K435" s="37"/>
      <c r="L435" s="37"/>
      <c r="M435" s="37"/>
      <c r="N435" s="37"/>
      <c r="O435" s="37"/>
      <c r="P435" s="37"/>
      <c r="Q435" s="40">
        <f t="shared" si="85"/>
      </c>
      <c r="R435" s="41" t="s">
        <v>61</v>
      </c>
      <c r="S435" s="40">
        <f t="shared" si="86"/>
        <v>0</v>
      </c>
      <c r="T435" s="41"/>
      <c r="AA435" s="23">
        <f t="shared" si="87"/>
        <v>0</v>
      </c>
      <c r="AB435" s="23">
        <f t="shared" si="88"/>
        <v>0</v>
      </c>
      <c r="AC435" s="23">
        <f t="shared" si="89"/>
        <v>0</v>
      </c>
      <c r="AD435" s="23">
        <f t="shared" si="90"/>
        <v>0</v>
      </c>
      <c r="AE435" s="23">
        <f t="shared" si="91"/>
        <v>0</v>
      </c>
      <c r="AF435" s="23">
        <f t="shared" si="92"/>
        <v>0</v>
      </c>
      <c r="AG435" s="23">
        <f t="shared" si="93"/>
        <v>0</v>
      </c>
      <c r="AH435" s="23">
        <f t="shared" si="94"/>
        <v>0</v>
      </c>
      <c r="AI435" s="23">
        <f t="shared" si="95"/>
        <v>0</v>
      </c>
      <c r="AJ435" s="23">
        <f t="shared" si="96"/>
        <v>0</v>
      </c>
      <c r="AK435" s="23">
        <f t="shared" si="97"/>
        <v>0</v>
      </c>
    </row>
    <row r="436" spans="1:37" ht="15">
      <c r="A436" s="35"/>
      <c r="B436" s="35"/>
      <c r="C436" s="35"/>
      <c r="D436" s="35"/>
      <c r="E436" s="36"/>
      <c r="F436" s="36"/>
      <c r="G436" s="36"/>
      <c r="H436" s="39">
        <f t="shared" si="84"/>
      </c>
      <c r="I436" s="37"/>
      <c r="J436" s="37"/>
      <c r="K436" s="37"/>
      <c r="L436" s="37"/>
      <c r="M436" s="37"/>
      <c r="N436" s="37"/>
      <c r="O436" s="37"/>
      <c r="P436" s="37"/>
      <c r="Q436" s="40">
        <f t="shared" si="85"/>
      </c>
      <c r="R436" s="41" t="s">
        <v>61</v>
      </c>
      <c r="S436" s="40">
        <f t="shared" si="86"/>
        <v>0</v>
      </c>
      <c r="T436" s="41"/>
      <c r="AA436" s="23">
        <f t="shared" si="87"/>
        <v>0</v>
      </c>
      <c r="AB436" s="23">
        <f t="shared" si="88"/>
        <v>0</v>
      </c>
      <c r="AC436" s="23">
        <f t="shared" si="89"/>
        <v>0</v>
      </c>
      <c r="AD436" s="23">
        <f t="shared" si="90"/>
        <v>0</v>
      </c>
      <c r="AE436" s="23">
        <f t="shared" si="91"/>
        <v>0</v>
      </c>
      <c r="AF436" s="23">
        <f t="shared" si="92"/>
        <v>0</v>
      </c>
      <c r="AG436" s="23">
        <f t="shared" si="93"/>
        <v>0</v>
      </c>
      <c r="AH436" s="23">
        <f t="shared" si="94"/>
        <v>0</v>
      </c>
      <c r="AI436" s="23">
        <f t="shared" si="95"/>
        <v>0</v>
      </c>
      <c r="AJ436" s="23">
        <f t="shared" si="96"/>
        <v>0</v>
      </c>
      <c r="AK436" s="23">
        <f t="shared" si="97"/>
        <v>0</v>
      </c>
    </row>
    <row r="437" spans="1:37" ht="15">
      <c r="A437" s="35"/>
      <c r="B437" s="35"/>
      <c r="C437" s="35"/>
      <c r="D437" s="35"/>
      <c r="E437" s="36"/>
      <c r="F437" s="36"/>
      <c r="G437" s="36"/>
      <c r="H437" s="39">
        <f t="shared" si="84"/>
      </c>
      <c r="I437" s="37"/>
      <c r="J437" s="37"/>
      <c r="K437" s="37"/>
      <c r="L437" s="37"/>
      <c r="M437" s="37"/>
      <c r="N437" s="37"/>
      <c r="O437" s="37"/>
      <c r="P437" s="37"/>
      <c r="Q437" s="40">
        <f t="shared" si="85"/>
      </c>
      <c r="R437" s="41" t="s">
        <v>61</v>
      </c>
      <c r="S437" s="40">
        <f t="shared" si="86"/>
        <v>0</v>
      </c>
      <c r="T437" s="41"/>
      <c r="AA437" s="23">
        <f t="shared" si="87"/>
        <v>0</v>
      </c>
      <c r="AB437" s="23">
        <f t="shared" si="88"/>
        <v>0</v>
      </c>
      <c r="AC437" s="23">
        <f t="shared" si="89"/>
        <v>0</v>
      </c>
      <c r="AD437" s="23">
        <f t="shared" si="90"/>
        <v>0</v>
      </c>
      <c r="AE437" s="23">
        <f t="shared" si="91"/>
        <v>0</v>
      </c>
      <c r="AF437" s="23">
        <f t="shared" si="92"/>
        <v>0</v>
      </c>
      <c r="AG437" s="23">
        <f t="shared" si="93"/>
        <v>0</v>
      </c>
      <c r="AH437" s="23">
        <f t="shared" si="94"/>
        <v>0</v>
      </c>
      <c r="AI437" s="23">
        <f t="shared" si="95"/>
        <v>0</v>
      </c>
      <c r="AJ437" s="23">
        <f t="shared" si="96"/>
        <v>0</v>
      </c>
      <c r="AK437" s="23">
        <f t="shared" si="97"/>
        <v>0</v>
      </c>
    </row>
    <row r="438" spans="1:37" ht="15">
      <c r="A438" s="35"/>
      <c r="B438" s="35"/>
      <c r="C438" s="35"/>
      <c r="D438" s="35"/>
      <c r="E438" s="36"/>
      <c r="F438" s="36"/>
      <c r="G438" s="36"/>
      <c r="H438" s="39">
        <f t="shared" si="84"/>
      </c>
      <c r="I438" s="37"/>
      <c r="J438" s="37"/>
      <c r="K438" s="37"/>
      <c r="L438" s="37"/>
      <c r="M438" s="37"/>
      <c r="N438" s="37"/>
      <c r="O438" s="37"/>
      <c r="P438" s="37"/>
      <c r="Q438" s="40">
        <f t="shared" si="85"/>
      </c>
      <c r="R438" s="41" t="s">
        <v>61</v>
      </c>
      <c r="S438" s="40">
        <f t="shared" si="86"/>
        <v>0</v>
      </c>
      <c r="T438" s="41"/>
      <c r="AA438" s="23">
        <f t="shared" si="87"/>
        <v>0</v>
      </c>
      <c r="AB438" s="23">
        <f t="shared" si="88"/>
        <v>0</v>
      </c>
      <c r="AC438" s="23">
        <f t="shared" si="89"/>
        <v>0</v>
      </c>
      <c r="AD438" s="23">
        <f t="shared" si="90"/>
        <v>0</v>
      </c>
      <c r="AE438" s="23">
        <f t="shared" si="91"/>
        <v>0</v>
      </c>
      <c r="AF438" s="23">
        <f t="shared" si="92"/>
        <v>0</v>
      </c>
      <c r="AG438" s="23">
        <f t="shared" si="93"/>
        <v>0</v>
      </c>
      <c r="AH438" s="23">
        <f t="shared" si="94"/>
        <v>0</v>
      </c>
      <c r="AI438" s="23">
        <f t="shared" si="95"/>
        <v>0</v>
      </c>
      <c r="AJ438" s="23">
        <f t="shared" si="96"/>
        <v>0</v>
      </c>
      <c r="AK438" s="23">
        <f t="shared" si="97"/>
        <v>0</v>
      </c>
    </row>
    <row r="439" spans="1:37" ht="15">
      <c r="A439" s="35"/>
      <c r="B439" s="35"/>
      <c r="C439" s="35"/>
      <c r="D439" s="35"/>
      <c r="E439" s="36"/>
      <c r="F439" s="36"/>
      <c r="G439" s="36"/>
      <c r="H439" s="39">
        <f t="shared" si="84"/>
      </c>
      <c r="I439" s="37"/>
      <c r="J439" s="37"/>
      <c r="K439" s="37"/>
      <c r="L439" s="37"/>
      <c r="M439" s="37"/>
      <c r="N439" s="37"/>
      <c r="O439" s="37"/>
      <c r="P439" s="37"/>
      <c r="Q439" s="40">
        <f t="shared" si="85"/>
      </c>
      <c r="R439" s="41" t="s">
        <v>61</v>
      </c>
      <c r="S439" s="40">
        <f t="shared" si="86"/>
        <v>0</v>
      </c>
      <c r="T439" s="41"/>
      <c r="AA439" s="23">
        <f t="shared" si="87"/>
        <v>0</v>
      </c>
      <c r="AB439" s="23">
        <f t="shared" si="88"/>
        <v>0</v>
      </c>
      <c r="AC439" s="23">
        <f t="shared" si="89"/>
        <v>0</v>
      </c>
      <c r="AD439" s="23">
        <f t="shared" si="90"/>
        <v>0</v>
      </c>
      <c r="AE439" s="23">
        <f t="shared" si="91"/>
        <v>0</v>
      </c>
      <c r="AF439" s="23">
        <f t="shared" si="92"/>
        <v>0</v>
      </c>
      <c r="AG439" s="23">
        <f t="shared" si="93"/>
        <v>0</v>
      </c>
      <c r="AH439" s="23">
        <f t="shared" si="94"/>
        <v>0</v>
      </c>
      <c r="AI439" s="23">
        <f t="shared" si="95"/>
        <v>0</v>
      </c>
      <c r="AJ439" s="23">
        <f t="shared" si="96"/>
        <v>0</v>
      </c>
      <c r="AK439" s="23">
        <f t="shared" si="97"/>
        <v>0</v>
      </c>
    </row>
    <row r="440" spans="1:37" ht="15">
      <c r="A440" s="35"/>
      <c r="B440" s="35"/>
      <c r="C440" s="35"/>
      <c r="D440" s="35"/>
      <c r="E440" s="36"/>
      <c r="F440" s="36"/>
      <c r="G440" s="36"/>
      <c r="H440" s="39">
        <f t="shared" si="84"/>
      </c>
      <c r="I440" s="37"/>
      <c r="J440" s="37"/>
      <c r="K440" s="37"/>
      <c r="L440" s="37"/>
      <c r="M440" s="37"/>
      <c r="N440" s="37"/>
      <c r="O440" s="37"/>
      <c r="P440" s="37"/>
      <c r="Q440" s="40">
        <f t="shared" si="85"/>
      </c>
      <c r="R440" s="41" t="s">
        <v>61</v>
      </c>
      <c r="S440" s="40">
        <f t="shared" si="86"/>
        <v>0</v>
      </c>
      <c r="T440" s="41"/>
      <c r="AA440" s="23">
        <f t="shared" si="87"/>
        <v>0</v>
      </c>
      <c r="AB440" s="23">
        <f t="shared" si="88"/>
        <v>0</v>
      </c>
      <c r="AC440" s="23">
        <f t="shared" si="89"/>
        <v>0</v>
      </c>
      <c r="AD440" s="23">
        <f t="shared" si="90"/>
        <v>0</v>
      </c>
      <c r="AE440" s="23">
        <f t="shared" si="91"/>
        <v>0</v>
      </c>
      <c r="AF440" s="23">
        <f t="shared" si="92"/>
        <v>0</v>
      </c>
      <c r="AG440" s="23">
        <f t="shared" si="93"/>
        <v>0</v>
      </c>
      <c r="AH440" s="23">
        <f t="shared" si="94"/>
        <v>0</v>
      </c>
      <c r="AI440" s="23">
        <f t="shared" si="95"/>
        <v>0</v>
      </c>
      <c r="AJ440" s="23">
        <f t="shared" si="96"/>
        <v>0</v>
      </c>
      <c r="AK440" s="23">
        <f t="shared" si="97"/>
        <v>0</v>
      </c>
    </row>
    <row r="441" spans="1:37" ht="15">
      <c r="A441" s="35"/>
      <c r="B441" s="35"/>
      <c r="C441" s="35"/>
      <c r="D441" s="35"/>
      <c r="E441" s="36"/>
      <c r="F441" s="36"/>
      <c r="G441" s="36"/>
      <c r="H441" s="39">
        <f t="shared" si="84"/>
      </c>
      <c r="I441" s="37"/>
      <c r="J441" s="37"/>
      <c r="K441" s="37"/>
      <c r="L441" s="37"/>
      <c r="M441" s="37"/>
      <c r="N441" s="37"/>
      <c r="O441" s="37"/>
      <c r="P441" s="37"/>
      <c r="Q441" s="40">
        <f t="shared" si="85"/>
      </c>
      <c r="R441" s="41" t="s">
        <v>61</v>
      </c>
      <c r="S441" s="40">
        <f t="shared" si="86"/>
        <v>0</v>
      </c>
      <c r="T441" s="41"/>
      <c r="AA441" s="23">
        <f t="shared" si="87"/>
        <v>0</v>
      </c>
      <c r="AB441" s="23">
        <f t="shared" si="88"/>
        <v>0</v>
      </c>
      <c r="AC441" s="23">
        <f t="shared" si="89"/>
        <v>0</v>
      </c>
      <c r="AD441" s="23">
        <f t="shared" si="90"/>
        <v>0</v>
      </c>
      <c r="AE441" s="23">
        <f t="shared" si="91"/>
        <v>0</v>
      </c>
      <c r="AF441" s="23">
        <f t="shared" si="92"/>
        <v>0</v>
      </c>
      <c r="AG441" s="23">
        <f t="shared" si="93"/>
        <v>0</v>
      </c>
      <c r="AH441" s="23">
        <f t="shared" si="94"/>
        <v>0</v>
      </c>
      <c r="AI441" s="23">
        <f t="shared" si="95"/>
        <v>0</v>
      </c>
      <c r="AJ441" s="23">
        <f t="shared" si="96"/>
        <v>0</v>
      </c>
      <c r="AK441" s="23">
        <f t="shared" si="97"/>
        <v>0</v>
      </c>
    </row>
    <row r="442" spans="1:37" ht="15">
      <c r="A442" s="35"/>
      <c r="B442" s="35"/>
      <c r="C442" s="35"/>
      <c r="D442" s="35"/>
      <c r="E442" s="36"/>
      <c r="F442" s="36"/>
      <c r="G442" s="36"/>
      <c r="H442" s="39">
        <f t="shared" si="84"/>
      </c>
      <c r="I442" s="37"/>
      <c r="J442" s="37"/>
      <c r="K442" s="37"/>
      <c r="L442" s="37"/>
      <c r="M442" s="37"/>
      <c r="N442" s="37"/>
      <c r="O442" s="37"/>
      <c r="P442" s="37"/>
      <c r="Q442" s="40">
        <f t="shared" si="85"/>
      </c>
      <c r="R442" s="41" t="s">
        <v>61</v>
      </c>
      <c r="S442" s="40">
        <f t="shared" si="86"/>
        <v>0</v>
      </c>
      <c r="T442" s="41"/>
      <c r="AA442" s="23">
        <f t="shared" si="87"/>
        <v>0</v>
      </c>
      <c r="AB442" s="23">
        <f t="shared" si="88"/>
        <v>0</v>
      </c>
      <c r="AC442" s="23">
        <f t="shared" si="89"/>
        <v>0</v>
      </c>
      <c r="AD442" s="23">
        <f t="shared" si="90"/>
        <v>0</v>
      </c>
      <c r="AE442" s="23">
        <f t="shared" si="91"/>
        <v>0</v>
      </c>
      <c r="AF442" s="23">
        <f t="shared" si="92"/>
        <v>0</v>
      </c>
      <c r="AG442" s="23">
        <f t="shared" si="93"/>
        <v>0</v>
      </c>
      <c r="AH442" s="23">
        <f t="shared" si="94"/>
        <v>0</v>
      </c>
      <c r="AI442" s="23">
        <f t="shared" si="95"/>
        <v>0</v>
      </c>
      <c r="AJ442" s="23">
        <f t="shared" si="96"/>
        <v>0</v>
      </c>
      <c r="AK442" s="23">
        <f t="shared" si="97"/>
        <v>0</v>
      </c>
    </row>
    <row r="443" spans="1:37" ht="15">
      <c r="A443" s="35"/>
      <c r="B443" s="35"/>
      <c r="C443" s="35"/>
      <c r="D443" s="35"/>
      <c r="E443" s="36"/>
      <c r="F443" s="36"/>
      <c r="G443" s="36"/>
      <c r="H443" s="39">
        <f t="shared" si="84"/>
      </c>
      <c r="I443" s="37"/>
      <c r="J443" s="37"/>
      <c r="K443" s="37"/>
      <c r="L443" s="37"/>
      <c r="M443" s="37"/>
      <c r="N443" s="37"/>
      <c r="O443" s="37"/>
      <c r="P443" s="37"/>
      <c r="Q443" s="40">
        <f t="shared" si="85"/>
      </c>
      <c r="R443" s="41" t="s">
        <v>61</v>
      </c>
      <c r="S443" s="40">
        <f t="shared" si="86"/>
        <v>0</v>
      </c>
      <c r="T443" s="41"/>
      <c r="AA443" s="23">
        <f t="shared" si="87"/>
        <v>0</v>
      </c>
      <c r="AB443" s="23">
        <f t="shared" si="88"/>
        <v>0</v>
      </c>
      <c r="AC443" s="23">
        <f t="shared" si="89"/>
        <v>0</v>
      </c>
      <c r="AD443" s="23">
        <f t="shared" si="90"/>
        <v>0</v>
      </c>
      <c r="AE443" s="23">
        <f t="shared" si="91"/>
        <v>0</v>
      </c>
      <c r="AF443" s="23">
        <f t="shared" si="92"/>
        <v>0</v>
      </c>
      <c r="AG443" s="23">
        <f t="shared" si="93"/>
        <v>0</v>
      </c>
      <c r="AH443" s="23">
        <f t="shared" si="94"/>
        <v>0</v>
      </c>
      <c r="AI443" s="23">
        <f t="shared" si="95"/>
        <v>0</v>
      </c>
      <c r="AJ443" s="23">
        <f t="shared" si="96"/>
        <v>0</v>
      </c>
      <c r="AK443" s="23">
        <f t="shared" si="97"/>
        <v>0</v>
      </c>
    </row>
    <row r="444" spans="1:37" ht="15">
      <c r="A444" s="35"/>
      <c r="B444" s="35"/>
      <c r="C444" s="35"/>
      <c r="D444" s="35"/>
      <c r="E444" s="36"/>
      <c r="F444" s="36"/>
      <c r="G444" s="36"/>
      <c r="H444" s="39">
        <f t="shared" si="84"/>
      </c>
      <c r="I444" s="37"/>
      <c r="J444" s="37"/>
      <c r="K444" s="37"/>
      <c r="L444" s="37"/>
      <c r="M444" s="37"/>
      <c r="N444" s="37"/>
      <c r="O444" s="37"/>
      <c r="P444" s="37"/>
      <c r="Q444" s="40">
        <f t="shared" si="85"/>
      </c>
      <c r="R444" s="41" t="s">
        <v>61</v>
      </c>
      <c r="S444" s="40">
        <f t="shared" si="86"/>
        <v>0</v>
      </c>
      <c r="T444" s="41"/>
      <c r="AA444" s="23">
        <f t="shared" si="87"/>
        <v>0</v>
      </c>
      <c r="AB444" s="23">
        <f t="shared" si="88"/>
        <v>0</v>
      </c>
      <c r="AC444" s="23">
        <f t="shared" si="89"/>
        <v>0</v>
      </c>
      <c r="AD444" s="23">
        <f t="shared" si="90"/>
        <v>0</v>
      </c>
      <c r="AE444" s="23">
        <f t="shared" si="91"/>
        <v>0</v>
      </c>
      <c r="AF444" s="23">
        <f t="shared" si="92"/>
        <v>0</v>
      </c>
      <c r="AG444" s="23">
        <f t="shared" si="93"/>
        <v>0</v>
      </c>
      <c r="AH444" s="23">
        <f t="shared" si="94"/>
        <v>0</v>
      </c>
      <c r="AI444" s="23">
        <f t="shared" si="95"/>
        <v>0</v>
      </c>
      <c r="AJ444" s="23">
        <f t="shared" si="96"/>
        <v>0</v>
      </c>
      <c r="AK444" s="23">
        <f t="shared" si="97"/>
        <v>0</v>
      </c>
    </row>
    <row r="445" spans="1:37" ht="15">
      <c r="A445" s="35"/>
      <c r="B445" s="35"/>
      <c r="C445" s="35"/>
      <c r="D445" s="35"/>
      <c r="E445" s="36"/>
      <c r="F445" s="36"/>
      <c r="G445" s="36"/>
      <c r="H445" s="39">
        <f t="shared" si="84"/>
      </c>
      <c r="I445" s="37"/>
      <c r="J445" s="37"/>
      <c r="K445" s="37"/>
      <c r="L445" s="37"/>
      <c r="M445" s="37"/>
      <c r="N445" s="37"/>
      <c r="O445" s="37"/>
      <c r="P445" s="37"/>
      <c r="Q445" s="40">
        <f t="shared" si="85"/>
      </c>
      <c r="R445" s="41" t="s">
        <v>61</v>
      </c>
      <c r="S445" s="40">
        <f t="shared" si="86"/>
        <v>0</v>
      </c>
      <c r="T445" s="41"/>
      <c r="AA445" s="23">
        <f t="shared" si="87"/>
        <v>0</v>
      </c>
      <c r="AB445" s="23">
        <f t="shared" si="88"/>
        <v>0</v>
      </c>
      <c r="AC445" s="23">
        <f t="shared" si="89"/>
        <v>0</v>
      </c>
      <c r="AD445" s="23">
        <f t="shared" si="90"/>
        <v>0</v>
      </c>
      <c r="AE445" s="23">
        <f t="shared" si="91"/>
        <v>0</v>
      </c>
      <c r="AF445" s="23">
        <f t="shared" si="92"/>
        <v>0</v>
      </c>
      <c r="AG445" s="23">
        <f t="shared" si="93"/>
        <v>0</v>
      </c>
      <c r="AH445" s="23">
        <f t="shared" si="94"/>
        <v>0</v>
      </c>
      <c r="AI445" s="23">
        <f t="shared" si="95"/>
        <v>0</v>
      </c>
      <c r="AJ445" s="23">
        <f t="shared" si="96"/>
        <v>0</v>
      </c>
      <c r="AK445" s="23">
        <f t="shared" si="97"/>
        <v>0</v>
      </c>
    </row>
    <row r="446" spans="1:37" ht="15">
      <c r="A446" s="35"/>
      <c r="B446" s="35"/>
      <c r="C446" s="35"/>
      <c r="D446" s="35"/>
      <c r="E446" s="36"/>
      <c r="F446" s="36"/>
      <c r="G446" s="36"/>
      <c r="H446" s="39">
        <f t="shared" si="84"/>
      </c>
      <c r="I446" s="37"/>
      <c r="J446" s="37"/>
      <c r="K446" s="37"/>
      <c r="L446" s="37"/>
      <c r="M446" s="37"/>
      <c r="N446" s="37"/>
      <c r="O446" s="37"/>
      <c r="P446" s="37"/>
      <c r="Q446" s="40">
        <f t="shared" si="85"/>
      </c>
      <c r="R446" s="41" t="s">
        <v>61</v>
      </c>
      <c r="S446" s="40">
        <f t="shared" si="86"/>
        <v>0</v>
      </c>
      <c r="T446" s="41"/>
      <c r="AA446" s="23">
        <f t="shared" si="87"/>
        <v>0</v>
      </c>
      <c r="AB446" s="23">
        <f t="shared" si="88"/>
        <v>0</v>
      </c>
      <c r="AC446" s="23">
        <f t="shared" si="89"/>
        <v>0</v>
      </c>
      <c r="AD446" s="23">
        <f t="shared" si="90"/>
        <v>0</v>
      </c>
      <c r="AE446" s="23">
        <f t="shared" si="91"/>
        <v>0</v>
      </c>
      <c r="AF446" s="23">
        <f t="shared" si="92"/>
        <v>0</v>
      </c>
      <c r="AG446" s="23">
        <f t="shared" si="93"/>
        <v>0</v>
      </c>
      <c r="AH446" s="23">
        <f t="shared" si="94"/>
        <v>0</v>
      </c>
      <c r="AI446" s="23">
        <f t="shared" si="95"/>
        <v>0</v>
      </c>
      <c r="AJ446" s="23">
        <f t="shared" si="96"/>
        <v>0</v>
      </c>
      <c r="AK446" s="23">
        <f t="shared" si="97"/>
        <v>0</v>
      </c>
    </row>
    <row r="447" spans="1:37" ht="15">
      <c r="A447" s="35"/>
      <c r="B447" s="35"/>
      <c r="C447" s="35"/>
      <c r="D447" s="35"/>
      <c r="E447" s="36"/>
      <c r="F447" s="36"/>
      <c r="G447" s="36"/>
      <c r="H447" s="39">
        <f t="shared" si="84"/>
      </c>
      <c r="I447" s="37"/>
      <c r="J447" s="37"/>
      <c r="K447" s="37"/>
      <c r="L447" s="37"/>
      <c r="M447" s="37"/>
      <c r="N447" s="37"/>
      <c r="O447" s="37"/>
      <c r="P447" s="37"/>
      <c r="Q447" s="40">
        <f t="shared" si="85"/>
      </c>
      <c r="R447" s="41" t="s">
        <v>61</v>
      </c>
      <c r="S447" s="40">
        <f t="shared" si="86"/>
        <v>0</v>
      </c>
      <c r="T447" s="41"/>
      <c r="AA447" s="23">
        <f t="shared" si="87"/>
        <v>0</v>
      </c>
      <c r="AB447" s="23">
        <f t="shared" si="88"/>
        <v>0</v>
      </c>
      <c r="AC447" s="23">
        <f t="shared" si="89"/>
        <v>0</v>
      </c>
      <c r="AD447" s="23">
        <f t="shared" si="90"/>
        <v>0</v>
      </c>
      <c r="AE447" s="23">
        <f t="shared" si="91"/>
        <v>0</v>
      </c>
      <c r="AF447" s="23">
        <f t="shared" si="92"/>
        <v>0</v>
      </c>
      <c r="AG447" s="23">
        <f t="shared" si="93"/>
        <v>0</v>
      </c>
      <c r="AH447" s="23">
        <f t="shared" si="94"/>
        <v>0</v>
      </c>
      <c r="AI447" s="23">
        <f t="shared" si="95"/>
        <v>0</v>
      </c>
      <c r="AJ447" s="23">
        <f t="shared" si="96"/>
        <v>0</v>
      </c>
      <c r="AK447" s="23">
        <f t="shared" si="97"/>
        <v>0</v>
      </c>
    </row>
    <row r="448" spans="1:37" ht="15">
      <c r="A448" s="35"/>
      <c r="B448" s="35"/>
      <c r="C448" s="35"/>
      <c r="D448" s="35"/>
      <c r="E448" s="36"/>
      <c r="F448" s="36"/>
      <c r="G448" s="36"/>
      <c r="H448" s="39">
        <f t="shared" si="84"/>
      </c>
      <c r="I448" s="37"/>
      <c r="J448" s="37"/>
      <c r="K448" s="37"/>
      <c r="L448" s="37"/>
      <c r="M448" s="37"/>
      <c r="N448" s="37"/>
      <c r="O448" s="37"/>
      <c r="P448" s="37"/>
      <c r="Q448" s="40">
        <f t="shared" si="85"/>
      </c>
      <c r="R448" s="41" t="s">
        <v>61</v>
      </c>
      <c r="S448" s="40">
        <f t="shared" si="86"/>
        <v>0</v>
      </c>
      <c r="T448" s="41"/>
      <c r="AA448" s="23">
        <f t="shared" si="87"/>
        <v>0</v>
      </c>
      <c r="AB448" s="23">
        <f t="shared" si="88"/>
        <v>0</v>
      </c>
      <c r="AC448" s="23">
        <f t="shared" si="89"/>
        <v>0</v>
      </c>
      <c r="AD448" s="23">
        <f t="shared" si="90"/>
        <v>0</v>
      </c>
      <c r="AE448" s="23">
        <f t="shared" si="91"/>
        <v>0</v>
      </c>
      <c r="AF448" s="23">
        <f t="shared" si="92"/>
        <v>0</v>
      </c>
      <c r="AG448" s="23">
        <f t="shared" si="93"/>
        <v>0</v>
      </c>
      <c r="AH448" s="23">
        <f t="shared" si="94"/>
        <v>0</v>
      </c>
      <c r="AI448" s="23">
        <f t="shared" si="95"/>
        <v>0</v>
      </c>
      <c r="AJ448" s="23">
        <f t="shared" si="96"/>
        <v>0</v>
      </c>
      <c r="AK448" s="23">
        <f t="shared" si="97"/>
        <v>0</v>
      </c>
    </row>
    <row r="449" spans="1:37" ht="15">
      <c r="A449" s="35"/>
      <c r="B449" s="35"/>
      <c r="C449" s="35"/>
      <c r="D449" s="35"/>
      <c r="E449" s="36"/>
      <c r="F449" s="36"/>
      <c r="G449" s="36"/>
      <c r="H449" s="39">
        <f t="shared" si="84"/>
      </c>
      <c r="I449" s="37"/>
      <c r="J449" s="37"/>
      <c r="K449" s="37"/>
      <c r="L449" s="37"/>
      <c r="M449" s="37"/>
      <c r="N449" s="37"/>
      <c r="O449" s="37"/>
      <c r="P449" s="37"/>
      <c r="Q449" s="40">
        <f t="shared" si="85"/>
      </c>
      <c r="R449" s="41" t="s">
        <v>61</v>
      </c>
      <c r="S449" s="40">
        <f t="shared" si="86"/>
        <v>0</v>
      </c>
      <c r="T449" s="41"/>
      <c r="AA449" s="23">
        <f t="shared" si="87"/>
        <v>0</v>
      </c>
      <c r="AB449" s="23">
        <f t="shared" si="88"/>
        <v>0</v>
      </c>
      <c r="AC449" s="23">
        <f t="shared" si="89"/>
        <v>0</v>
      </c>
      <c r="AD449" s="23">
        <f t="shared" si="90"/>
        <v>0</v>
      </c>
      <c r="AE449" s="23">
        <f t="shared" si="91"/>
        <v>0</v>
      </c>
      <c r="AF449" s="23">
        <f t="shared" si="92"/>
        <v>0</v>
      </c>
      <c r="AG449" s="23">
        <f t="shared" si="93"/>
        <v>0</v>
      </c>
      <c r="AH449" s="23">
        <f t="shared" si="94"/>
        <v>0</v>
      </c>
      <c r="AI449" s="23">
        <f t="shared" si="95"/>
        <v>0</v>
      </c>
      <c r="AJ449" s="23">
        <f t="shared" si="96"/>
        <v>0</v>
      </c>
      <c r="AK449" s="23">
        <f t="shared" si="97"/>
        <v>0</v>
      </c>
    </row>
    <row r="450" spans="1:37" ht="15">
      <c r="A450" s="35"/>
      <c r="B450" s="35"/>
      <c r="C450" s="35"/>
      <c r="D450" s="35"/>
      <c r="E450" s="36"/>
      <c r="F450" s="36"/>
      <c r="G450" s="36"/>
      <c r="H450" s="39">
        <f t="shared" si="84"/>
      </c>
      <c r="I450" s="37"/>
      <c r="J450" s="37"/>
      <c r="K450" s="37"/>
      <c r="L450" s="37"/>
      <c r="M450" s="37"/>
      <c r="N450" s="37"/>
      <c r="O450" s="37"/>
      <c r="P450" s="37"/>
      <c r="Q450" s="40">
        <f t="shared" si="85"/>
      </c>
      <c r="R450" s="41" t="s">
        <v>61</v>
      </c>
      <c r="S450" s="40">
        <f t="shared" si="86"/>
        <v>0</v>
      </c>
      <c r="T450" s="41"/>
      <c r="AA450" s="23">
        <f t="shared" si="87"/>
        <v>0</v>
      </c>
      <c r="AB450" s="23">
        <f t="shared" si="88"/>
        <v>0</v>
      </c>
      <c r="AC450" s="23">
        <f t="shared" si="89"/>
        <v>0</v>
      </c>
      <c r="AD450" s="23">
        <f t="shared" si="90"/>
        <v>0</v>
      </c>
      <c r="AE450" s="23">
        <f t="shared" si="91"/>
        <v>0</v>
      </c>
      <c r="AF450" s="23">
        <f t="shared" si="92"/>
        <v>0</v>
      </c>
      <c r="AG450" s="23">
        <f t="shared" si="93"/>
        <v>0</v>
      </c>
      <c r="AH450" s="23">
        <f t="shared" si="94"/>
        <v>0</v>
      </c>
      <c r="AI450" s="23">
        <f t="shared" si="95"/>
        <v>0</v>
      </c>
      <c r="AJ450" s="23">
        <f t="shared" si="96"/>
        <v>0</v>
      </c>
      <c r="AK450" s="23">
        <f t="shared" si="97"/>
        <v>0</v>
      </c>
    </row>
    <row r="451" spans="1:37" ht="15">
      <c r="A451" s="35"/>
      <c r="B451" s="35"/>
      <c r="C451" s="35"/>
      <c r="D451" s="35"/>
      <c r="E451" s="36"/>
      <c r="F451" s="36"/>
      <c r="G451" s="36"/>
      <c r="H451" s="39">
        <f t="shared" si="84"/>
      </c>
      <c r="I451" s="37"/>
      <c r="J451" s="37"/>
      <c r="K451" s="37"/>
      <c r="L451" s="37"/>
      <c r="M451" s="37"/>
      <c r="N451" s="37"/>
      <c r="O451" s="37"/>
      <c r="P451" s="37"/>
      <c r="Q451" s="40">
        <f t="shared" si="85"/>
      </c>
      <c r="R451" s="41" t="s">
        <v>61</v>
      </c>
      <c r="S451" s="40">
        <f t="shared" si="86"/>
        <v>0</v>
      </c>
      <c r="T451" s="41"/>
      <c r="AA451" s="23">
        <f t="shared" si="87"/>
        <v>0</v>
      </c>
      <c r="AB451" s="23">
        <f t="shared" si="88"/>
        <v>0</v>
      </c>
      <c r="AC451" s="23">
        <f t="shared" si="89"/>
        <v>0</v>
      </c>
      <c r="AD451" s="23">
        <f t="shared" si="90"/>
        <v>0</v>
      </c>
      <c r="AE451" s="23">
        <f t="shared" si="91"/>
        <v>0</v>
      </c>
      <c r="AF451" s="23">
        <f t="shared" si="92"/>
        <v>0</v>
      </c>
      <c r="AG451" s="23">
        <f t="shared" si="93"/>
        <v>0</v>
      </c>
      <c r="AH451" s="23">
        <f t="shared" si="94"/>
        <v>0</v>
      </c>
      <c r="AI451" s="23">
        <f t="shared" si="95"/>
        <v>0</v>
      </c>
      <c r="AJ451" s="23">
        <f t="shared" si="96"/>
        <v>0</v>
      </c>
      <c r="AK451" s="23">
        <f t="shared" si="97"/>
        <v>0</v>
      </c>
    </row>
    <row r="452" spans="1:37" ht="15">
      <c r="A452" s="35"/>
      <c r="B452" s="35"/>
      <c r="C452" s="35"/>
      <c r="D452" s="35"/>
      <c r="E452" s="36"/>
      <c r="F452" s="36"/>
      <c r="G452" s="36"/>
      <c r="H452" s="39">
        <f t="shared" si="84"/>
      </c>
      <c r="I452" s="37"/>
      <c r="J452" s="37"/>
      <c r="K452" s="37"/>
      <c r="L452" s="37"/>
      <c r="M452" s="37"/>
      <c r="N452" s="37"/>
      <c r="O452" s="37"/>
      <c r="P452" s="37"/>
      <c r="Q452" s="40">
        <f t="shared" si="85"/>
      </c>
      <c r="R452" s="41" t="s">
        <v>61</v>
      </c>
      <c r="S452" s="40">
        <f t="shared" si="86"/>
        <v>0</v>
      </c>
      <c r="T452" s="41"/>
      <c r="AA452" s="23">
        <f t="shared" si="87"/>
        <v>0</v>
      </c>
      <c r="AB452" s="23">
        <f t="shared" si="88"/>
        <v>0</v>
      </c>
      <c r="AC452" s="23">
        <f t="shared" si="89"/>
        <v>0</v>
      </c>
      <c r="AD452" s="23">
        <f t="shared" si="90"/>
        <v>0</v>
      </c>
      <c r="AE452" s="23">
        <f t="shared" si="91"/>
        <v>0</v>
      </c>
      <c r="AF452" s="23">
        <f t="shared" si="92"/>
        <v>0</v>
      </c>
      <c r="AG452" s="23">
        <f t="shared" si="93"/>
        <v>0</v>
      </c>
      <c r="AH452" s="23">
        <f t="shared" si="94"/>
        <v>0</v>
      </c>
      <c r="AI452" s="23">
        <f t="shared" si="95"/>
        <v>0</v>
      </c>
      <c r="AJ452" s="23">
        <f t="shared" si="96"/>
        <v>0</v>
      </c>
      <c r="AK452" s="23">
        <f t="shared" si="97"/>
        <v>0</v>
      </c>
    </row>
    <row r="453" spans="1:37" ht="15">
      <c r="A453" s="35"/>
      <c r="B453" s="35"/>
      <c r="C453" s="35"/>
      <c r="D453" s="35"/>
      <c r="E453" s="36"/>
      <c r="F453" s="36"/>
      <c r="G453" s="36"/>
      <c r="H453" s="39">
        <f t="shared" si="84"/>
      </c>
      <c r="I453" s="37"/>
      <c r="J453" s="37"/>
      <c r="K453" s="37"/>
      <c r="L453" s="37"/>
      <c r="M453" s="37"/>
      <c r="N453" s="37"/>
      <c r="O453" s="37"/>
      <c r="P453" s="37"/>
      <c r="Q453" s="40">
        <f t="shared" si="85"/>
      </c>
      <c r="R453" s="41" t="s">
        <v>61</v>
      </c>
      <c r="S453" s="40">
        <f t="shared" si="86"/>
        <v>0</v>
      </c>
      <c r="T453" s="41"/>
      <c r="AA453" s="23">
        <f t="shared" si="87"/>
        <v>0</v>
      </c>
      <c r="AB453" s="23">
        <f t="shared" si="88"/>
        <v>0</v>
      </c>
      <c r="AC453" s="23">
        <f t="shared" si="89"/>
        <v>0</v>
      </c>
      <c r="AD453" s="23">
        <f t="shared" si="90"/>
        <v>0</v>
      </c>
      <c r="AE453" s="23">
        <f t="shared" si="91"/>
        <v>0</v>
      </c>
      <c r="AF453" s="23">
        <f t="shared" si="92"/>
        <v>0</v>
      </c>
      <c r="AG453" s="23">
        <f t="shared" si="93"/>
        <v>0</v>
      </c>
      <c r="AH453" s="23">
        <f t="shared" si="94"/>
        <v>0</v>
      </c>
      <c r="AI453" s="23">
        <f t="shared" si="95"/>
        <v>0</v>
      </c>
      <c r="AJ453" s="23">
        <f t="shared" si="96"/>
        <v>0</v>
      </c>
      <c r="AK453" s="23">
        <f t="shared" si="97"/>
        <v>0</v>
      </c>
    </row>
    <row r="454" spans="1:37" ht="15">
      <c r="A454" s="35"/>
      <c r="B454" s="35"/>
      <c r="C454" s="35"/>
      <c r="D454" s="35"/>
      <c r="E454" s="36"/>
      <c r="F454" s="36"/>
      <c r="G454" s="36"/>
      <c r="H454" s="39">
        <f t="shared" si="84"/>
      </c>
      <c r="I454" s="37"/>
      <c r="J454" s="37"/>
      <c r="K454" s="37"/>
      <c r="L454" s="37"/>
      <c r="M454" s="37"/>
      <c r="N454" s="37"/>
      <c r="O454" s="37"/>
      <c r="P454" s="37"/>
      <c r="Q454" s="40">
        <f t="shared" si="85"/>
      </c>
      <c r="R454" s="41" t="s">
        <v>61</v>
      </c>
      <c r="S454" s="40">
        <f t="shared" si="86"/>
        <v>0</v>
      </c>
      <c r="T454" s="41"/>
      <c r="AA454" s="23">
        <f t="shared" si="87"/>
        <v>0</v>
      </c>
      <c r="AB454" s="23">
        <f t="shared" si="88"/>
        <v>0</v>
      </c>
      <c r="AC454" s="23">
        <f t="shared" si="89"/>
        <v>0</v>
      </c>
      <c r="AD454" s="23">
        <f t="shared" si="90"/>
        <v>0</v>
      </c>
      <c r="AE454" s="23">
        <f t="shared" si="91"/>
        <v>0</v>
      </c>
      <c r="AF454" s="23">
        <f t="shared" si="92"/>
        <v>0</v>
      </c>
      <c r="AG454" s="23">
        <f t="shared" si="93"/>
        <v>0</v>
      </c>
      <c r="AH454" s="23">
        <f t="shared" si="94"/>
        <v>0</v>
      </c>
      <c r="AI454" s="23">
        <f t="shared" si="95"/>
        <v>0</v>
      </c>
      <c r="AJ454" s="23">
        <f t="shared" si="96"/>
        <v>0</v>
      </c>
      <c r="AK454" s="23">
        <f t="shared" si="97"/>
        <v>0</v>
      </c>
    </row>
    <row r="455" spans="1:37" ht="15">
      <c r="A455" s="35"/>
      <c r="B455" s="35"/>
      <c r="C455" s="35"/>
      <c r="D455" s="35"/>
      <c r="E455" s="36"/>
      <c r="F455" s="36"/>
      <c r="G455" s="36"/>
      <c r="H455" s="39">
        <f t="shared" si="84"/>
      </c>
      <c r="I455" s="37"/>
      <c r="J455" s="37"/>
      <c r="K455" s="37"/>
      <c r="L455" s="37"/>
      <c r="M455" s="37"/>
      <c r="N455" s="37"/>
      <c r="O455" s="37"/>
      <c r="P455" s="37"/>
      <c r="Q455" s="40">
        <f t="shared" si="85"/>
      </c>
      <c r="R455" s="41" t="s">
        <v>61</v>
      </c>
      <c r="S455" s="40">
        <f t="shared" si="86"/>
        <v>0</v>
      </c>
      <c r="T455" s="41"/>
      <c r="AA455" s="23">
        <f t="shared" si="87"/>
        <v>0</v>
      </c>
      <c r="AB455" s="23">
        <f t="shared" si="88"/>
        <v>0</v>
      </c>
      <c r="AC455" s="23">
        <f t="shared" si="89"/>
        <v>0</v>
      </c>
      <c r="AD455" s="23">
        <f t="shared" si="90"/>
        <v>0</v>
      </c>
      <c r="AE455" s="23">
        <f t="shared" si="91"/>
        <v>0</v>
      </c>
      <c r="AF455" s="23">
        <f t="shared" si="92"/>
        <v>0</v>
      </c>
      <c r="AG455" s="23">
        <f t="shared" si="93"/>
        <v>0</v>
      </c>
      <c r="AH455" s="23">
        <f t="shared" si="94"/>
        <v>0</v>
      </c>
      <c r="AI455" s="23">
        <f t="shared" si="95"/>
        <v>0</v>
      </c>
      <c r="AJ455" s="23">
        <f t="shared" si="96"/>
        <v>0</v>
      </c>
      <c r="AK455" s="23">
        <f t="shared" si="97"/>
        <v>0</v>
      </c>
    </row>
    <row r="456" spans="1:37" ht="15">
      <c r="A456" s="35"/>
      <c r="B456" s="35"/>
      <c r="C456" s="35"/>
      <c r="D456" s="35"/>
      <c r="E456" s="36"/>
      <c r="F456" s="36"/>
      <c r="G456" s="36"/>
      <c r="H456" s="39">
        <f t="shared" si="84"/>
      </c>
      <c r="I456" s="37"/>
      <c r="J456" s="37"/>
      <c r="K456" s="37"/>
      <c r="L456" s="37"/>
      <c r="M456" s="37"/>
      <c r="N456" s="37"/>
      <c r="O456" s="37"/>
      <c r="P456" s="37"/>
      <c r="Q456" s="40">
        <f t="shared" si="85"/>
      </c>
      <c r="R456" s="41" t="s">
        <v>61</v>
      </c>
      <c r="S456" s="40">
        <f t="shared" si="86"/>
        <v>0</v>
      </c>
      <c r="T456" s="41"/>
      <c r="AA456" s="23">
        <f t="shared" si="87"/>
        <v>0</v>
      </c>
      <c r="AB456" s="23">
        <f t="shared" si="88"/>
        <v>0</v>
      </c>
      <c r="AC456" s="23">
        <f t="shared" si="89"/>
        <v>0</v>
      </c>
      <c r="AD456" s="23">
        <f t="shared" si="90"/>
        <v>0</v>
      </c>
      <c r="AE456" s="23">
        <f t="shared" si="91"/>
        <v>0</v>
      </c>
      <c r="AF456" s="23">
        <f t="shared" si="92"/>
        <v>0</v>
      </c>
      <c r="AG456" s="23">
        <f t="shared" si="93"/>
        <v>0</v>
      </c>
      <c r="AH456" s="23">
        <f t="shared" si="94"/>
        <v>0</v>
      </c>
      <c r="AI456" s="23">
        <f t="shared" si="95"/>
        <v>0</v>
      </c>
      <c r="AJ456" s="23">
        <f t="shared" si="96"/>
        <v>0</v>
      </c>
      <c r="AK456" s="23">
        <f t="shared" si="97"/>
        <v>0</v>
      </c>
    </row>
    <row r="457" spans="1:37" ht="15">
      <c r="A457" s="35"/>
      <c r="B457" s="35"/>
      <c r="C457" s="35"/>
      <c r="D457" s="35"/>
      <c r="E457" s="36"/>
      <c r="F457" s="36"/>
      <c r="G457" s="36"/>
      <c r="H457" s="39">
        <f t="shared" si="84"/>
      </c>
      <c r="I457" s="37"/>
      <c r="J457" s="37"/>
      <c r="K457" s="37"/>
      <c r="L457" s="37"/>
      <c r="M457" s="37"/>
      <c r="N457" s="37"/>
      <c r="O457" s="37"/>
      <c r="P457" s="37"/>
      <c r="Q457" s="40">
        <f t="shared" si="85"/>
      </c>
      <c r="R457" s="41" t="s">
        <v>61</v>
      </c>
      <c r="S457" s="40">
        <f t="shared" si="86"/>
        <v>0</v>
      </c>
      <c r="T457" s="41"/>
      <c r="AA457" s="23">
        <f t="shared" si="87"/>
        <v>0</v>
      </c>
      <c r="AB457" s="23">
        <f t="shared" si="88"/>
        <v>0</v>
      </c>
      <c r="AC457" s="23">
        <f t="shared" si="89"/>
        <v>0</v>
      </c>
      <c r="AD457" s="23">
        <f t="shared" si="90"/>
        <v>0</v>
      </c>
      <c r="AE457" s="23">
        <f t="shared" si="91"/>
        <v>0</v>
      </c>
      <c r="AF457" s="23">
        <f t="shared" si="92"/>
        <v>0</v>
      </c>
      <c r="AG457" s="23">
        <f t="shared" si="93"/>
        <v>0</v>
      </c>
      <c r="AH457" s="23">
        <f t="shared" si="94"/>
        <v>0</v>
      </c>
      <c r="AI457" s="23">
        <f t="shared" si="95"/>
        <v>0</v>
      </c>
      <c r="AJ457" s="23">
        <f t="shared" si="96"/>
        <v>0</v>
      </c>
      <c r="AK457" s="23">
        <f t="shared" si="97"/>
        <v>0</v>
      </c>
    </row>
    <row r="458" spans="1:37" ht="15">
      <c r="A458" s="35"/>
      <c r="B458" s="35"/>
      <c r="C458" s="35"/>
      <c r="D458" s="35"/>
      <c r="E458" s="36"/>
      <c r="F458" s="36"/>
      <c r="G458" s="36"/>
      <c r="H458" s="39">
        <f t="shared" si="84"/>
      </c>
      <c r="I458" s="37"/>
      <c r="J458" s="37"/>
      <c r="K458" s="37"/>
      <c r="L458" s="37"/>
      <c r="M458" s="37"/>
      <c r="N458" s="37"/>
      <c r="O458" s="37"/>
      <c r="P458" s="37"/>
      <c r="Q458" s="40">
        <f t="shared" si="85"/>
      </c>
      <c r="R458" s="41" t="s">
        <v>61</v>
      </c>
      <c r="S458" s="40">
        <f t="shared" si="86"/>
        <v>0</v>
      </c>
      <c r="T458" s="41"/>
      <c r="AA458" s="23">
        <f t="shared" si="87"/>
        <v>0</v>
      </c>
      <c r="AB458" s="23">
        <f t="shared" si="88"/>
        <v>0</v>
      </c>
      <c r="AC458" s="23">
        <f t="shared" si="89"/>
        <v>0</v>
      </c>
      <c r="AD458" s="23">
        <f t="shared" si="90"/>
        <v>0</v>
      </c>
      <c r="AE458" s="23">
        <f t="shared" si="91"/>
        <v>0</v>
      </c>
      <c r="AF458" s="23">
        <f t="shared" si="92"/>
        <v>0</v>
      </c>
      <c r="AG458" s="23">
        <f t="shared" si="93"/>
        <v>0</v>
      </c>
      <c r="AH458" s="23">
        <f t="shared" si="94"/>
        <v>0</v>
      </c>
      <c r="AI458" s="23">
        <f t="shared" si="95"/>
        <v>0</v>
      </c>
      <c r="AJ458" s="23">
        <f t="shared" si="96"/>
        <v>0</v>
      </c>
      <c r="AK458" s="23">
        <f t="shared" si="97"/>
        <v>0</v>
      </c>
    </row>
    <row r="459" spans="1:37" ht="15">
      <c r="A459" s="35"/>
      <c r="B459" s="35"/>
      <c r="C459" s="35"/>
      <c r="D459" s="35"/>
      <c r="E459" s="36"/>
      <c r="F459" s="36"/>
      <c r="G459" s="36"/>
      <c r="H459" s="39">
        <f t="shared" si="84"/>
      </c>
      <c r="I459" s="37"/>
      <c r="J459" s="37"/>
      <c r="K459" s="37"/>
      <c r="L459" s="37"/>
      <c r="M459" s="37"/>
      <c r="N459" s="37"/>
      <c r="O459" s="37"/>
      <c r="P459" s="37"/>
      <c r="Q459" s="40">
        <f t="shared" si="85"/>
      </c>
      <c r="R459" s="41" t="s">
        <v>61</v>
      </c>
      <c r="S459" s="40">
        <f t="shared" si="86"/>
        <v>0</v>
      </c>
      <c r="T459" s="41"/>
      <c r="AA459" s="23">
        <f t="shared" si="87"/>
        <v>0</v>
      </c>
      <c r="AB459" s="23">
        <f t="shared" si="88"/>
        <v>0</v>
      </c>
      <c r="AC459" s="23">
        <f t="shared" si="89"/>
        <v>0</v>
      </c>
      <c r="AD459" s="23">
        <f t="shared" si="90"/>
        <v>0</v>
      </c>
      <c r="AE459" s="23">
        <f t="shared" si="91"/>
        <v>0</v>
      </c>
      <c r="AF459" s="23">
        <f t="shared" si="92"/>
        <v>0</v>
      </c>
      <c r="AG459" s="23">
        <f t="shared" si="93"/>
        <v>0</v>
      </c>
      <c r="AH459" s="23">
        <f t="shared" si="94"/>
        <v>0</v>
      </c>
      <c r="AI459" s="23">
        <f t="shared" si="95"/>
        <v>0</v>
      </c>
      <c r="AJ459" s="23">
        <f t="shared" si="96"/>
        <v>0</v>
      </c>
      <c r="AK459" s="23">
        <f t="shared" si="97"/>
        <v>0</v>
      </c>
    </row>
    <row r="460" spans="1:37" ht="15">
      <c r="A460" s="35"/>
      <c r="B460" s="35"/>
      <c r="C460" s="35"/>
      <c r="D460" s="35"/>
      <c r="E460" s="36"/>
      <c r="F460" s="36"/>
      <c r="G460" s="36"/>
      <c r="H460" s="39">
        <f t="shared" si="84"/>
      </c>
      <c r="I460" s="37"/>
      <c r="J460" s="37"/>
      <c r="K460" s="37"/>
      <c r="L460" s="37"/>
      <c r="M460" s="37"/>
      <c r="N460" s="37"/>
      <c r="O460" s="37"/>
      <c r="P460" s="37"/>
      <c r="Q460" s="40">
        <f t="shared" si="85"/>
      </c>
      <c r="R460" s="41" t="s">
        <v>61</v>
      </c>
      <c r="S460" s="40">
        <f t="shared" si="86"/>
        <v>0</v>
      </c>
      <c r="T460" s="41"/>
      <c r="AA460" s="23">
        <f t="shared" si="87"/>
        <v>0</v>
      </c>
      <c r="AB460" s="23">
        <f t="shared" si="88"/>
        <v>0</v>
      </c>
      <c r="AC460" s="23">
        <f t="shared" si="89"/>
        <v>0</v>
      </c>
      <c r="AD460" s="23">
        <f t="shared" si="90"/>
        <v>0</v>
      </c>
      <c r="AE460" s="23">
        <f t="shared" si="91"/>
        <v>0</v>
      </c>
      <c r="AF460" s="23">
        <f t="shared" si="92"/>
        <v>0</v>
      </c>
      <c r="AG460" s="23">
        <f t="shared" si="93"/>
        <v>0</v>
      </c>
      <c r="AH460" s="23">
        <f t="shared" si="94"/>
        <v>0</v>
      </c>
      <c r="AI460" s="23">
        <f t="shared" si="95"/>
        <v>0</v>
      </c>
      <c r="AJ460" s="23">
        <f t="shared" si="96"/>
        <v>0</v>
      </c>
      <c r="AK460" s="23">
        <f t="shared" si="97"/>
        <v>0</v>
      </c>
    </row>
    <row r="461" spans="1:37" ht="15">
      <c r="A461" s="35"/>
      <c r="B461" s="35"/>
      <c r="C461" s="35"/>
      <c r="D461" s="35"/>
      <c r="E461" s="36"/>
      <c r="F461" s="36"/>
      <c r="G461" s="36"/>
      <c r="H461" s="39">
        <f t="shared" si="84"/>
      </c>
      <c r="I461" s="37"/>
      <c r="J461" s="37"/>
      <c r="K461" s="37"/>
      <c r="L461" s="37"/>
      <c r="M461" s="37"/>
      <c r="N461" s="37"/>
      <c r="O461" s="37"/>
      <c r="P461" s="37"/>
      <c r="Q461" s="40">
        <f t="shared" si="85"/>
      </c>
      <c r="R461" s="41" t="s">
        <v>61</v>
      </c>
      <c r="S461" s="40">
        <f t="shared" si="86"/>
        <v>0</v>
      </c>
      <c r="T461" s="41"/>
      <c r="AA461" s="23">
        <f t="shared" si="87"/>
        <v>0</v>
      </c>
      <c r="AB461" s="23">
        <f t="shared" si="88"/>
        <v>0</v>
      </c>
      <c r="AC461" s="23">
        <f t="shared" si="89"/>
        <v>0</v>
      </c>
      <c r="AD461" s="23">
        <f t="shared" si="90"/>
        <v>0</v>
      </c>
      <c r="AE461" s="23">
        <f t="shared" si="91"/>
        <v>0</v>
      </c>
      <c r="AF461" s="23">
        <f t="shared" si="92"/>
        <v>0</v>
      </c>
      <c r="AG461" s="23">
        <f t="shared" si="93"/>
        <v>0</v>
      </c>
      <c r="AH461" s="23">
        <f t="shared" si="94"/>
        <v>0</v>
      </c>
      <c r="AI461" s="23">
        <f t="shared" si="95"/>
        <v>0</v>
      </c>
      <c r="AJ461" s="23">
        <f t="shared" si="96"/>
        <v>0</v>
      </c>
      <c r="AK461" s="23">
        <f t="shared" si="97"/>
        <v>0</v>
      </c>
    </row>
    <row r="462" spans="1:37" ht="15">
      <c r="A462" s="35"/>
      <c r="B462" s="35"/>
      <c r="C462" s="35"/>
      <c r="D462" s="35"/>
      <c r="E462" s="36"/>
      <c r="F462" s="36"/>
      <c r="G462" s="36"/>
      <c r="H462" s="39">
        <f t="shared" si="84"/>
      </c>
      <c r="I462" s="37"/>
      <c r="J462" s="37"/>
      <c r="K462" s="37"/>
      <c r="L462" s="37"/>
      <c r="M462" s="37"/>
      <c r="N462" s="37"/>
      <c r="O462" s="37"/>
      <c r="P462" s="37"/>
      <c r="Q462" s="40">
        <f t="shared" si="85"/>
      </c>
      <c r="R462" s="41" t="s">
        <v>61</v>
      </c>
      <c r="S462" s="40">
        <f t="shared" si="86"/>
        <v>0</v>
      </c>
      <c r="T462" s="41"/>
      <c r="AA462" s="23">
        <f t="shared" si="87"/>
        <v>0</v>
      </c>
      <c r="AB462" s="23">
        <f t="shared" si="88"/>
        <v>0</v>
      </c>
      <c r="AC462" s="23">
        <f t="shared" si="89"/>
        <v>0</v>
      </c>
      <c r="AD462" s="23">
        <f t="shared" si="90"/>
        <v>0</v>
      </c>
      <c r="AE462" s="23">
        <f t="shared" si="91"/>
        <v>0</v>
      </c>
      <c r="AF462" s="23">
        <f t="shared" si="92"/>
        <v>0</v>
      </c>
      <c r="AG462" s="23">
        <f t="shared" si="93"/>
        <v>0</v>
      </c>
      <c r="AH462" s="23">
        <f t="shared" si="94"/>
        <v>0</v>
      </c>
      <c r="AI462" s="23">
        <f t="shared" si="95"/>
        <v>0</v>
      </c>
      <c r="AJ462" s="23">
        <f t="shared" si="96"/>
        <v>0</v>
      </c>
      <c r="AK462" s="23">
        <f t="shared" si="97"/>
        <v>0</v>
      </c>
    </row>
    <row r="463" spans="1:37" ht="15">
      <c r="A463" s="35"/>
      <c r="B463" s="35"/>
      <c r="C463" s="35"/>
      <c r="D463" s="35"/>
      <c r="E463" s="36"/>
      <c r="F463" s="36"/>
      <c r="G463" s="36"/>
      <c r="H463" s="39">
        <f t="shared" si="84"/>
      </c>
      <c r="I463" s="37"/>
      <c r="J463" s="37"/>
      <c r="K463" s="37"/>
      <c r="L463" s="37"/>
      <c r="M463" s="37"/>
      <c r="N463" s="37"/>
      <c r="O463" s="37"/>
      <c r="P463" s="37"/>
      <c r="Q463" s="40">
        <f t="shared" si="85"/>
      </c>
      <c r="R463" s="41" t="s">
        <v>61</v>
      </c>
      <c r="S463" s="40">
        <f t="shared" si="86"/>
        <v>0</v>
      </c>
      <c r="T463" s="41"/>
      <c r="AA463" s="23">
        <f t="shared" si="87"/>
        <v>0</v>
      </c>
      <c r="AB463" s="23">
        <f t="shared" si="88"/>
        <v>0</v>
      </c>
      <c r="AC463" s="23">
        <f t="shared" si="89"/>
        <v>0</v>
      </c>
      <c r="AD463" s="23">
        <f t="shared" si="90"/>
        <v>0</v>
      </c>
      <c r="AE463" s="23">
        <f t="shared" si="91"/>
        <v>0</v>
      </c>
      <c r="AF463" s="23">
        <f t="shared" si="92"/>
        <v>0</v>
      </c>
      <c r="AG463" s="23">
        <f t="shared" si="93"/>
        <v>0</v>
      </c>
      <c r="AH463" s="23">
        <f t="shared" si="94"/>
        <v>0</v>
      </c>
      <c r="AI463" s="23">
        <f t="shared" si="95"/>
        <v>0</v>
      </c>
      <c r="AJ463" s="23">
        <f t="shared" si="96"/>
        <v>0</v>
      </c>
      <c r="AK463" s="23">
        <f t="shared" si="97"/>
        <v>0</v>
      </c>
    </row>
    <row r="464" spans="1:37" ht="15">
      <c r="A464" s="35"/>
      <c r="B464" s="35"/>
      <c r="C464" s="35"/>
      <c r="D464" s="35"/>
      <c r="E464" s="36"/>
      <c r="F464" s="36"/>
      <c r="G464" s="36"/>
      <c r="H464" s="39">
        <f t="shared" si="84"/>
      </c>
      <c r="I464" s="37"/>
      <c r="J464" s="37"/>
      <c r="K464" s="37"/>
      <c r="L464" s="37"/>
      <c r="M464" s="37"/>
      <c r="N464" s="37"/>
      <c r="O464" s="37"/>
      <c r="P464" s="37"/>
      <c r="Q464" s="40">
        <f t="shared" si="85"/>
      </c>
      <c r="R464" s="41" t="s">
        <v>61</v>
      </c>
      <c r="S464" s="40">
        <f t="shared" si="86"/>
        <v>0</v>
      </c>
      <c r="T464" s="41"/>
      <c r="AA464" s="23">
        <f t="shared" si="87"/>
        <v>0</v>
      </c>
      <c r="AB464" s="23">
        <f t="shared" si="88"/>
        <v>0</v>
      </c>
      <c r="AC464" s="23">
        <f t="shared" si="89"/>
        <v>0</v>
      </c>
      <c r="AD464" s="23">
        <f t="shared" si="90"/>
        <v>0</v>
      </c>
      <c r="AE464" s="23">
        <f t="shared" si="91"/>
        <v>0</v>
      </c>
      <c r="AF464" s="23">
        <f t="shared" si="92"/>
        <v>0</v>
      </c>
      <c r="AG464" s="23">
        <f t="shared" si="93"/>
        <v>0</v>
      </c>
      <c r="AH464" s="23">
        <f t="shared" si="94"/>
        <v>0</v>
      </c>
      <c r="AI464" s="23">
        <f t="shared" si="95"/>
        <v>0</v>
      </c>
      <c r="AJ464" s="23">
        <f t="shared" si="96"/>
        <v>0</v>
      </c>
      <c r="AK464" s="23">
        <f t="shared" si="97"/>
        <v>0</v>
      </c>
    </row>
    <row r="465" spans="1:37" ht="15">
      <c r="A465" s="35"/>
      <c r="B465" s="35"/>
      <c r="C465" s="35"/>
      <c r="D465" s="35"/>
      <c r="E465" s="36"/>
      <c r="F465" s="36"/>
      <c r="G465" s="36"/>
      <c r="H465" s="39">
        <f aca="true" t="shared" si="98" ref="H465:H500">IF(AA465=0,"",IF(AA465&lt;$AF$8,"KK","KG/H"))</f>
      </c>
      <c r="I465" s="37"/>
      <c r="J465" s="37"/>
      <c r="K465" s="37"/>
      <c r="L465" s="37"/>
      <c r="M465" s="37"/>
      <c r="N465" s="37"/>
      <c r="O465" s="37"/>
      <c r="P465" s="37"/>
      <c r="Q465" s="40">
        <f aca="true" t="shared" si="99" ref="Q465:Q500">IF($AK465=0,"",IF($AK465&gt;1,"",SUM($AB465:$AI465)))</f>
      </c>
      <c r="R465" s="41" t="s">
        <v>61</v>
      </c>
      <c r="S465" s="40">
        <f aca="true" t="shared" si="100" ref="S465:S500">IF(NOT(ISBLANK($T465)),IF($AK465=0,"",IF($AK465&gt;1,"",SUM($AB465:$AI465))),0)</f>
        <v>0</v>
      </c>
      <c r="T465" s="41"/>
      <c r="AA465" s="23">
        <f aca="true" t="shared" si="101" ref="AA465:AA500">IF(E465="",0,O$3-E465)</f>
        <v>0</v>
      </c>
      <c r="AB465" s="23">
        <f aca="true" t="shared" si="102" ref="AB465:AB500">IF(I465="x",$C$4*3,0)</f>
        <v>0</v>
      </c>
      <c r="AC465" s="23">
        <f aca="true" t="shared" si="103" ref="AC465:AC500">IF(J465="x",$C$5*3,0)</f>
        <v>0</v>
      </c>
      <c r="AD465" s="23">
        <f aca="true" t="shared" si="104" ref="AD465:AD500">IF(K465="x",$C$6*3,0)</f>
        <v>0</v>
      </c>
      <c r="AE465" s="23">
        <f aca="true" t="shared" si="105" ref="AE465:AE500">IF(L465="x",$C$7*3,0)</f>
        <v>0</v>
      </c>
      <c r="AF465" s="23">
        <f aca="true" t="shared" si="106" ref="AF465:AF500">IF(M465="x",$C$8*3,0)</f>
        <v>0</v>
      </c>
      <c r="AG465" s="23">
        <f aca="true" t="shared" si="107" ref="AG465:AG500">IF(N465="x",$C$9*3,0)</f>
        <v>0</v>
      </c>
      <c r="AH465" s="23">
        <f aca="true" t="shared" si="108" ref="AH465:AH500">IF(O465="x",$C$10*3,0)</f>
        <v>0</v>
      </c>
      <c r="AI465" s="23">
        <f aca="true" t="shared" si="109" ref="AI465:AI500">IF(P465="x",$C$11*3,0)</f>
        <v>0</v>
      </c>
      <c r="AJ465" s="23">
        <f aca="true" t="shared" si="110" ref="AJ465:AJ500">SUM(AB465:AH465)</f>
        <v>0</v>
      </c>
      <c r="AK465" s="23">
        <f aca="true" t="shared" si="111" ref="AK465:AK500">COUNTA(I465:P465)</f>
        <v>0</v>
      </c>
    </row>
    <row r="466" spans="1:37" ht="15">
      <c r="A466" s="35"/>
      <c r="B466" s="35"/>
      <c r="C466" s="35"/>
      <c r="D466" s="35"/>
      <c r="E466" s="36"/>
      <c r="F466" s="36"/>
      <c r="G466" s="36"/>
      <c r="H466" s="39">
        <f t="shared" si="98"/>
      </c>
      <c r="I466" s="37"/>
      <c r="J466" s="37"/>
      <c r="K466" s="37"/>
      <c r="L466" s="37"/>
      <c r="M466" s="37"/>
      <c r="N466" s="37"/>
      <c r="O466" s="37"/>
      <c r="P466" s="37"/>
      <c r="Q466" s="40">
        <f t="shared" si="99"/>
      </c>
      <c r="R466" s="41" t="s">
        <v>61</v>
      </c>
      <c r="S466" s="40">
        <f t="shared" si="100"/>
        <v>0</v>
      </c>
      <c r="T466" s="41"/>
      <c r="AA466" s="23">
        <f t="shared" si="101"/>
        <v>0</v>
      </c>
      <c r="AB466" s="23">
        <f t="shared" si="102"/>
        <v>0</v>
      </c>
      <c r="AC466" s="23">
        <f t="shared" si="103"/>
        <v>0</v>
      </c>
      <c r="AD466" s="23">
        <f t="shared" si="104"/>
        <v>0</v>
      </c>
      <c r="AE466" s="23">
        <f t="shared" si="105"/>
        <v>0</v>
      </c>
      <c r="AF466" s="23">
        <f t="shared" si="106"/>
        <v>0</v>
      </c>
      <c r="AG466" s="23">
        <f t="shared" si="107"/>
        <v>0</v>
      </c>
      <c r="AH466" s="23">
        <f t="shared" si="108"/>
        <v>0</v>
      </c>
      <c r="AI466" s="23">
        <f t="shared" si="109"/>
        <v>0</v>
      </c>
      <c r="AJ466" s="23">
        <f t="shared" si="110"/>
        <v>0</v>
      </c>
      <c r="AK466" s="23">
        <f t="shared" si="111"/>
        <v>0</v>
      </c>
    </row>
    <row r="467" spans="1:37" ht="15">
      <c r="A467" s="35"/>
      <c r="B467" s="35"/>
      <c r="C467" s="35"/>
      <c r="D467" s="35"/>
      <c r="E467" s="36"/>
      <c r="F467" s="36"/>
      <c r="G467" s="36"/>
      <c r="H467" s="39">
        <f t="shared" si="98"/>
      </c>
      <c r="I467" s="37"/>
      <c r="J467" s="37"/>
      <c r="K467" s="37"/>
      <c r="L467" s="37"/>
      <c r="M467" s="37"/>
      <c r="N467" s="37"/>
      <c r="O467" s="37"/>
      <c r="P467" s="37"/>
      <c r="Q467" s="40">
        <f t="shared" si="99"/>
      </c>
      <c r="R467" s="41" t="s">
        <v>61</v>
      </c>
      <c r="S467" s="40">
        <f t="shared" si="100"/>
        <v>0</v>
      </c>
      <c r="T467" s="41"/>
      <c r="AA467" s="23">
        <f t="shared" si="101"/>
        <v>0</v>
      </c>
      <c r="AB467" s="23">
        <f t="shared" si="102"/>
        <v>0</v>
      </c>
      <c r="AC467" s="23">
        <f t="shared" si="103"/>
        <v>0</v>
      </c>
      <c r="AD467" s="23">
        <f t="shared" si="104"/>
        <v>0</v>
      </c>
      <c r="AE467" s="23">
        <f t="shared" si="105"/>
        <v>0</v>
      </c>
      <c r="AF467" s="23">
        <f t="shared" si="106"/>
        <v>0</v>
      </c>
      <c r="AG467" s="23">
        <f t="shared" si="107"/>
        <v>0</v>
      </c>
      <c r="AH467" s="23">
        <f t="shared" si="108"/>
        <v>0</v>
      </c>
      <c r="AI467" s="23">
        <f t="shared" si="109"/>
        <v>0</v>
      </c>
      <c r="AJ467" s="23">
        <f t="shared" si="110"/>
        <v>0</v>
      </c>
      <c r="AK467" s="23">
        <f t="shared" si="111"/>
        <v>0</v>
      </c>
    </row>
    <row r="468" spans="1:37" ht="15">
      <c r="A468" s="35"/>
      <c r="B468" s="35"/>
      <c r="C468" s="35"/>
      <c r="D468" s="35"/>
      <c r="E468" s="36"/>
      <c r="F468" s="36"/>
      <c r="G468" s="36"/>
      <c r="H468" s="39">
        <f t="shared" si="98"/>
      </c>
      <c r="I468" s="37"/>
      <c r="J468" s="37"/>
      <c r="K468" s="37"/>
      <c r="L468" s="37"/>
      <c r="M468" s="37"/>
      <c r="N468" s="37"/>
      <c r="O468" s="37"/>
      <c r="P468" s="37"/>
      <c r="Q468" s="40">
        <f t="shared" si="99"/>
      </c>
      <c r="R468" s="41" t="s">
        <v>61</v>
      </c>
      <c r="S468" s="40">
        <f t="shared" si="100"/>
        <v>0</v>
      </c>
      <c r="T468" s="41"/>
      <c r="AA468" s="23">
        <f t="shared" si="101"/>
        <v>0</v>
      </c>
      <c r="AB468" s="23">
        <f t="shared" si="102"/>
        <v>0</v>
      </c>
      <c r="AC468" s="23">
        <f t="shared" si="103"/>
        <v>0</v>
      </c>
      <c r="AD468" s="23">
        <f t="shared" si="104"/>
        <v>0</v>
      </c>
      <c r="AE468" s="23">
        <f t="shared" si="105"/>
        <v>0</v>
      </c>
      <c r="AF468" s="23">
        <f t="shared" si="106"/>
        <v>0</v>
      </c>
      <c r="AG468" s="23">
        <f t="shared" si="107"/>
        <v>0</v>
      </c>
      <c r="AH468" s="23">
        <f t="shared" si="108"/>
        <v>0</v>
      </c>
      <c r="AI468" s="23">
        <f t="shared" si="109"/>
        <v>0</v>
      </c>
      <c r="AJ468" s="23">
        <f t="shared" si="110"/>
        <v>0</v>
      </c>
      <c r="AK468" s="23">
        <f t="shared" si="111"/>
        <v>0</v>
      </c>
    </row>
    <row r="469" spans="1:37" ht="15">
      <c r="A469" s="35"/>
      <c r="B469" s="35"/>
      <c r="C469" s="35"/>
      <c r="D469" s="35"/>
      <c r="E469" s="36"/>
      <c r="F469" s="36"/>
      <c r="G469" s="36"/>
      <c r="H469" s="39">
        <f t="shared" si="98"/>
      </c>
      <c r="I469" s="37"/>
      <c r="J469" s="37"/>
      <c r="K469" s="37"/>
      <c r="L469" s="37"/>
      <c r="M469" s="37"/>
      <c r="N469" s="37"/>
      <c r="O469" s="37"/>
      <c r="P469" s="37"/>
      <c r="Q469" s="40">
        <f t="shared" si="99"/>
      </c>
      <c r="R469" s="41" t="s">
        <v>61</v>
      </c>
      <c r="S469" s="40">
        <f t="shared" si="100"/>
        <v>0</v>
      </c>
      <c r="T469" s="41"/>
      <c r="AA469" s="23">
        <f t="shared" si="101"/>
        <v>0</v>
      </c>
      <c r="AB469" s="23">
        <f t="shared" si="102"/>
        <v>0</v>
      </c>
      <c r="AC469" s="23">
        <f t="shared" si="103"/>
        <v>0</v>
      </c>
      <c r="AD469" s="23">
        <f t="shared" si="104"/>
        <v>0</v>
      </c>
      <c r="AE469" s="23">
        <f t="shared" si="105"/>
        <v>0</v>
      </c>
      <c r="AF469" s="23">
        <f t="shared" si="106"/>
        <v>0</v>
      </c>
      <c r="AG469" s="23">
        <f t="shared" si="107"/>
        <v>0</v>
      </c>
      <c r="AH469" s="23">
        <f t="shared" si="108"/>
        <v>0</v>
      </c>
      <c r="AI469" s="23">
        <f t="shared" si="109"/>
        <v>0</v>
      </c>
      <c r="AJ469" s="23">
        <f t="shared" si="110"/>
        <v>0</v>
      </c>
      <c r="AK469" s="23">
        <f t="shared" si="111"/>
        <v>0</v>
      </c>
    </row>
    <row r="470" spans="1:37" ht="15">
      <c r="A470" s="35"/>
      <c r="B470" s="35"/>
      <c r="C470" s="35"/>
      <c r="D470" s="35"/>
      <c r="E470" s="36"/>
      <c r="F470" s="36"/>
      <c r="G470" s="36"/>
      <c r="H470" s="39">
        <f t="shared" si="98"/>
      </c>
      <c r="I470" s="37"/>
      <c r="J470" s="37"/>
      <c r="K470" s="37"/>
      <c r="L470" s="37"/>
      <c r="M470" s="37"/>
      <c r="N470" s="37"/>
      <c r="O470" s="37"/>
      <c r="P470" s="37"/>
      <c r="Q470" s="40">
        <f t="shared" si="99"/>
      </c>
      <c r="R470" s="41" t="s">
        <v>61</v>
      </c>
      <c r="S470" s="40">
        <f t="shared" si="100"/>
        <v>0</v>
      </c>
      <c r="T470" s="41"/>
      <c r="AA470" s="23">
        <f t="shared" si="101"/>
        <v>0</v>
      </c>
      <c r="AB470" s="23">
        <f t="shared" si="102"/>
        <v>0</v>
      </c>
      <c r="AC470" s="23">
        <f t="shared" si="103"/>
        <v>0</v>
      </c>
      <c r="AD470" s="23">
        <f t="shared" si="104"/>
        <v>0</v>
      </c>
      <c r="AE470" s="23">
        <f t="shared" si="105"/>
        <v>0</v>
      </c>
      <c r="AF470" s="23">
        <f t="shared" si="106"/>
        <v>0</v>
      </c>
      <c r="AG470" s="23">
        <f t="shared" si="107"/>
        <v>0</v>
      </c>
      <c r="AH470" s="23">
        <f t="shared" si="108"/>
        <v>0</v>
      </c>
      <c r="AI470" s="23">
        <f t="shared" si="109"/>
        <v>0</v>
      </c>
      <c r="AJ470" s="23">
        <f t="shared" si="110"/>
        <v>0</v>
      </c>
      <c r="AK470" s="23">
        <f t="shared" si="111"/>
        <v>0</v>
      </c>
    </row>
    <row r="471" spans="1:37" ht="15">
      <c r="A471" s="35"/>
      <c r="B471" s="35"/>
      <c r="C471" s="35"/>
      <c r="D471" s="35"/>
      <c r="E471" s="36"/>
      <c r="F471" s="36"/>
      <c r="G471" s="36"/>
      <c r="H471" s="39">
        <f t="shared" si="98"/>
      </c>
      <c r="I471" s="37"/>
      <c r="J471" s="37"/>
      <c r="K471" s="37"/>
      <c r="L471" s="37"/>
      <c r="M471" s="37"/>
      <c r="N471" s="37"/>
      <c r="O471" s="37"/>
      <c r="P471" s="37"/>
      <c r="Q471" s="40">
        <f t="shared" si="99"/>
      </c>
      <c r="R471" s="41" t="s">
        <v>61</v>
      </c>
      <c r="S471" s="40">
        <f t="shared" si="100"/>
        <v>0</v>
      </c>
      <c r="T471" s="41"/>
      <c r="AA471" s="23">
        <f t="shared" si="101"/>
        <v>0</v>
      </c>
      <c r="AB471" s="23">
        <f t="shared" si="102"/>
        <v>0</v>
      </c>
      <c r="AC471" s="23">
        <f t="shared" si="103"/>
        <v>0</v>
      </c>
      <c r="AD471" s="23">
        <f t="shared" si="104"/>
        <v>0</v>
      </c>
      <c r="AE471" s="23">
        <f t="shared" si="105"/>
        <v>0</v>
      </c>
      <c r="AF471" s="23">
        <f t="shared" si="106"/>
        <v>0</v>
      </c>
      <c r="AG471" s="23">
        <f t="shared" si="107"/>
        <v>0</v>
      </c>
      <c r="AH471" s="23">
        <f t="shared" si="108"/>
        <v>0</v>
      </c>
      <c r="AI471" s="23">
        <f t="shared" si="109"/>
        <v>0</v>
      </c>
      <c r="AJ471" s="23">
        <f t="shared" si="110"/>
        <v>0</v>
      </c>
      <c r="AK471" s="23">
        <f t="shared" si="111"/>
        <v>0</v>
      </c>
    </row>
    <row r="472" spans="1:37" ht="15">
      <c r="A472" s="35"/>
      <c r="B472" s="35"/>
      <c r="C472" s="35"/>
      <c r="D472" s="35"/>
      <c r="E472" s="36"/>
      <c r="F472" s="36"/>
      <c r="G472" s="36"/>
      <c r="H472" s="39">
        <f t="shared" si="98"/>
      </c>
      <c r="I472" s="37"/>
      <c r="J472" s="37"/>
      <c r="K472" s="37"/>
      <c r="L472" s="37"/>
      <c r="M472" s="37"/>
      <c r="N472" s="37"/>
      <c r="O472" s="37"/>
      <c r="P472" s="37"/>
      <c r="Q472" s="40">
        <f t="shared" si="99"/>
      </c>
      <c r="R472" s="41" t="s">
        <v>61</v>
      </c>
      <c r="S472" s="40">
        <f t="shared" si="100"/>
        <v>0</v>
      </c>
      <c r="T472" s="41"/>
      <c r="AA472" s="23">
        <f t="shared" si="101"/>
        <v>0</v>
      </c>
      <c r="AB472" s="23">
        <f t="shared" si="102"/>
        <v>0</v>
      </c>
      <c r="AC472" s="23">
        <f t="shared" si="103"/>
        <v>0</v>
      </c>
      <c r="AD472" s="23">
        <f t="shared" si="104"/>
        <v>0</v>
      </c>
      <c r="AE472" s="23">
        <f t="shared" si="105"/>
        <v>0</v>
      </c>
      <c r="AF472" s="23">
        <f t="shared" si="106"/>
        <v>0</v>
      </c>
      <c r="AG472" s="23">
        <f t="shared" si="107"/>
        <v>0</v>
      </c>
      <c r="AH472" s="23">
        <f t="shared" si="108"/>
        <v>0</v>
      </c>
      <c r="AI472" s="23">
        <f t="shared" si="109"/>
        <v>0</v>
      </c>
      <c r="AJ472" s="23">
        <f t="shared" si="110"/>
        <v>0</v>
      </c>
      <c r="AK472" s="23">
        <f t="shared" si="111"/>
        <v>0</v>
      </c>
    </row>
    <row r="473" spans="1:37" ht="15">
      <c r="A473" s="35"/>
      <c r="B473" s="35"/>
      <c r="C473" s="35"/>
      <c r="D473" s="35"/>
      <c r="E473" s="36"/>
      <c r="F473" s="36"/>
      <c r="G473" s="36"/>
      <c r="H473" s="39">
        <f t="shared" si="98"/>
      </c>
      <c r="I473" s="37"/>
      <c r="J473" s="37"/>
      <c r="K473" s="37"/>
      <c r="L473" s="37"/>
      <c r="M473" s="37"/>
      <c r="N473" s="37"/>
      <c r="O473" s="37"/>
      <c r="P473" s="37"/>
      <c r="Q473" s="40">
        <f t="shared" si="99"/>
      </c>
      <c r="R473" s="41" t="s">
        <v>61</v>
      </c>
      <c r="S473" s="40">
        <f t="shared" si="100"/>
        <v>0</v>
      </c>
      <c r="T473" s="41"/>
      <c r="AA473" s="23">
        <f t="shared" si="101"/>
        <v>0</v>
      </c>
      <c r="AB473" s="23">
        <f t="shared" si="102"/>
        <v>0</v>
      </c>
      <c r="AC473" s="23">
        <f t="shared" si="103"/>
        <v>0</v>
      </c>
      <c r="AD473" s="23">
        <f t="shared" si="104"/>
        <v>0</v>
      </c>
      <c r="AE473" s="23">
        <f t="shared" si="105"/>
        <v>0</v>
      </c>
      <c r="AF473" s="23">
        <f t="shared" si="106"/>
        <v>0</v>
      </c>
      <c r="AG473" s="23">
        <f t="shared" si="107"/>
        <v>0</v>
      </c>
      <c r="AH473" s="23">
        <f t="shared" si="108"/>
        <v>0</v>
      </c>
      <c r="AI473" s="23">
        <f t="shared" si="109"/>
        <v>0</v>
      </c>
      <c r="AJ473" s="23">
        <f t="shared" si="110"/>
        <v>0</v>
      </c>
      <c r="AK473" s="23">
        <f t="shared" si="111"/>
        <v>0</v>
      </c>
    </row>
    <row r="474" spans="1:37" ht="15">
      <c r="A474" s="35"/>
      <c r="B474" s="35"/>
      <c r="C474" s="35"/>
      <c r="D474" s="35"/>
      <c r="E474" s="36"/>
      <c r="F474" s="36"/>
      <c r="G474" s="36"/>
      <c r="H474" s="39">
        <f t="shared" si="98"/>
      </c>
      <c r="I474" s="37"/>
      <c r="J474" s="37"/>
      <c r="K474" s="37"/>
      <c r="L474" s="37"/>
      <c r="M474" s="37"/>
      <c r="N474" s="37"/>
      <c r="O474" s="37"/>
      <c r="P474" s="37"/>
      <c r="Q474" s="40">
        <f t="shared" si="99"/>
      </c>
      <c r="R474" s="41" t="s">
        <v>61</v>
      </c>
      <c r="S474" s="40">
        <f t="shared" si="100"/>
        <v>0</v>
      </c>
      <c r="T474" s="41"/>
      <c r="AA474" s="23">
        <f t="shared" si="101"/>
        <v>0</v>
      </c>
      <c r="AB474" s="23">
        <f t="shared" si="102"/>
        <v>0</v>
      </c>
      <c r="AC474" s="23">
        <f t="shared" si="103"/>
        <v>0</v>
      </c>
      <c r="AD474" s="23">
        <f t="shared" si="104"/>
        <v>0</v>
      </c>
      <c r="AE474" s="23">
        <f t="shared" si="105"/>
        <v>0</v>
      </c>
      <c r="AF474" s="23">
        <f t="shared" si="106"/>
        <v>0</v>
      </c>
      <c r="AG474" s="23">
        <f t="shared" si="107"/>
        <v>0</v>
      </c>
      <c r="AH474" s="23">
        <f t="shared" si="108"/>
        <v>0</v>
      </c>
      <c r="AI474" s="23">
        <f t="shared" si="109"/>
        <v>0</v>
      </c>
      <c r="AJ474" s="23">
        <f t="shared" si="110"/>
        <v>0</v>
      </c>
      <c r="AK474" s="23">
        <f t="shared" si="111"/>
        <v>0</v>
      </c>
    </row>
    <row r="475" spans="1:37" ht="15">
      <c r="A475" s="35"/>
      <c r="B475" s="35"/>
      <c r="C475" s="35"/>
      <c r="D475" s="35"/>
      <c r="E475" s="36"/>
      <c r="F475" s="36"/>
      <c r="G475" s="36"/>
      <c r="H475" s="39">
        <f t="shared" si="98"/>
      </c>
      <c r="I475" s="37"/>
      <c r="J475" s="37"/>
      <c r="K475" s="37"/>
      <c r="L475" s="37"/>
      <c r="M475" s="37"/>
      <c r="N475" s="37"/>
      <c r="O475" s="37"/>
      <c r="P475" s="37"/>
      <c r="Q475" s="40">
        <f t="shared" si="99"/>
      </c>
      <c r="R475" s="41" t="s">
        <v>61</v>
      </c>
      <c r="S475" s="40">
        <f t="shared" si="100"/>
        <v>0</v>
      </c>
      <c r="T475" s="41"/>
      <c r="AA475" s="23">
        <f t="shared" si="101"/>
        <v>0</v>
      </c>
      <c r="AB475" s="23">
        <f t="shared" si="102"/>
        <v>0</v>
      </c>
      <c r="AC475" s="23">
        <f t="shared" si="103"/>
        <v>0</v>
      </c>
      <c r="AD475" s="23">
        <f t="shared" si="104"/>
        <v>0</v>
      </c>
      <c r="AE475" s="23">
        <f t="shared" si="105"/>
        <v>0</v>
      </c>
      <c r="AF475" s="23">
        <f t="shared" si="106"/>
        <v>0</v>
      </c>
      <c r="AG475" s="23">
        <f t="shared" si="107"/>
        <v>0</v>
      </c>
      <c r="AH475" s="23">
        <f t="shared" si="108"/>
        <v>0</v>
      </c>
      <c r="AI475" s="23">
        <f t="shared" si="109"/>
        <v>0</v>
      </c>
      <c r="AJ475" s="23">
        <f t="shared" si="110"/>
        <v>0</v>
      </c>
      <c r="AK475" s="23">
        <f t="shared" si="111"/>
        <v>0</v>
      </c>
    </row>
    <row r="476" spans="1:37" ht="15">
      <c r="A476" s="35"/>
      <c r="B476" s="35"/>
      <c r="C476" s="35"/>
      <c r="D476" s="35"/>
      <c r="E476" s="36"/>
      <c r="F476" s="36"/>
      <c r="G476" s="36"/>
      <c r="H476" s="39">
        <f t="shared" si="98"/>
      </c>
      <c r="I476" s="37"/>
      <c r="J476" s="37"/>
      <c r="K476" s="37"/>
      <c r="L476" s="37"/>
      <c r="M476" s="37"/>
      <c r="N476" s="37"/>
      <c r="O476" s="37"/>
      <c r="P476" s="37"/>
      <c r="Q476" s="40">
        <f t="shared" si="99"/>
      </c>
      <c r="R476" s="41" t="s">
        <v>61</v>
      </c>
      <c r="S476" s="40">
        <f t="shared" si="100"/>
        <v>0</v>
      </c>
      <c r="T476" s="41"/>
      <c r="AA476" s="23">
        <f t="shared" si="101"/>
        <v>0</v>
      </c>
      <c r="AB476" s="23">
        <f t="shared" si="102"/>
        <v>0</v>
      </c>
      <c r="AC476" s="23">
        <f t="shared" si="103"/>
        <v>0</v>
      </c>
      <c r="AD476" s="23">
        <f t="shared" si="104"/>
        <v>0</v>
      </c>
      <c r="AE476" s="23">
        <f t="shared" si="105"/>
        <v>0</v>
      </c>
      <c r="AF476" s="23">
        <f t="shared" si="106"/>
        <v>0</v>
      </c>
      <c r="AG476" s="23">
        <f t="shared" si="107"/>
        <v>0</v>
      </c>
      <c r="AH476" s="23">
        <f t="shared" si="108"/>
        <v>0</v>
      </c>
      <c r="AI476" s="23">
        <f t="shared" si="109"/>
        <v>0</v>
      </c>
      <c r="AJ476" s="23">
        <f t="shared" si="110"/>
        <v>0</v>
      </c>
      <c r="AK476" s="23">
        <f t="shared" si="111"/>
        <v>0</v>
      </c>
    </row>
    <row r="477" spans="1:37" ht="15">
      <c r="A477" s="35"/>
      <c r="B477" s="35"/>
      <c r="C477" s="35"/>
      <c r="D477" s="35"/>
      <c r="E477" s="36"/>
      <c r="F477" s="36"/>
      <c r="G477" s="36"/>
      <c r="H477" s="39">
        <f t="shared" si="98"/>
      </c>
      <c r="I477" s="37"/>
      <c r="J477" s="37"/>
      <c r="K477" s="37"/>
      <c r="L477" s="37"/>
      <c r="M477" s="37"/>
      <c r="N477" s="37"/>
      <c r="O477" s="37"/>
      <c r="P477" s="37"/>
      <c r="Q477" s="40">
        <f t="shared" si="99"/>
      </c>
      <c r="R477" s="41" t="s">
        <v>61</v>
      </c>
      <c r="S477" s="40">
        <f t="shared" si="100"/>
        <v>0</v>
      </c>
      <c r="T477" s="41"/>
      <c r="AA477" s="23">
        <f t="shared" si="101"/>
        <v>0</v>
      </c>
      <c r="AB477" s="23">
        <f t="shared" si="102"/>
        <v>0</v>
      </c>
      <c r="AC477" s="23">
        <f t="shared" si="103"/>
        <v>0</v>
      </c>
      <c r="AD477" s="23">
        <f t="shared" si="104"/>
        <v>0</v>
      </c>
      <c r="AE477" s="23">
        <f t="shared" si="105"/>
        <v>0</v>
      </c>
      <c r="AF477" s="23">
        <f t="shared" si="106"/>
        <v>0</v>
      </c>
      <c r="AG477" s="23">
        <f t="shared" si="107"/>
        <v>0</v>
      </c>
      <c r="AH477" s="23">
        <f t="shared" si="108"/>
        <v>0</v>
      </c>
      <c r="AI477" s="23">
        <f t="shared" si="109"/>
        <v>0</v>
      </c>
      <c r="AJ477" s="23">
        <f t="shared" si="110"/>
        <v>0</v>
      </c>
      <c r="AK477" s="23">
        <f t="shared" si="111"/>
        <v>0</v>
      </c>
    </row>
    <row r="478" spans="1:37" ht="15">
      <c r="A478" s="35"/>
      <c r="B478" s="35"/>
      <c r="C478" s="35"/>
      <c r="D478" s="35"/>
      <c r="E478" s="36"/>
      <c r="F478" s="36"/>
      <c r="G478" s="36"/>
      <c r="H478" s="39">
        <f t="shared" si="98"/>
      </c>
      <c r="I478" s="37"/>
      <c r="J478" s="37"/>
      <c r="K478" s="37"/>
      <c r="L478" s="37"/>
      <c r="M478" s="37"/>
      <c r="N478" s="37"/>
      <c r="O478" s="37"/>
      <c r="P478" s="37"/>
      <c r="Q478" s="40">
        <f t="shared" si="99"/>
      </c>
      <c r="R478" s="41" t="s">
        <v>61</v>
      </c>
      <c r="S478" s="40">
        <f t="shared" si="100"/>
        <v>0</v>
      </c>
      <c r="T478" s="41"/>
      <c r="AA478" s="23">
        <f t="shared" si="101"/>
        <v>0</v>
      </c>
      <c r="AB478" s="23">
        <f t="shared" si="102"/>
        <v>0</v>
      </c>
      <c r="AC478" s="23">
        <f t="shared" si="103"/>
        <v>0</v>
      </c>
      <c r="AD478" s="23">
        <f t="shared" si="104"/>
        <v>0</v>
      </c>
      <c r="AE478" s="23">
        <f t="shared" si="105"/>
        <v>0</v>
      </c>
      <c r="AF478" s="23">
        <f t="shared" si="106"/>
        <v>0</v>
      </c>
      <c r="AG478" s="23">
        <f t="shared" si="107"/>
        <v>0</v>
      </c>
      <c r="AH478" s="23">
        <f t="shared" si="108"/>
        <v>0</v>
      </c>
      <c r="AI478" s="23">
        <f t="shared" si="109"/>
        <v>0</v>
      </c>
      <c r="AJ478" s="23">
        <f t="shared" si="110"/>
        <v>0</v>
      </c>
      <c r="AK478" s="23">
        <f t="shared" si="111"/>
        <v>0</v>
      </c>
    </row>
    <row r="479" spans="1:37" ht="15">
      <c r="A479" s="35"/>
      <c r="B479" s="35"/>
      <c r="C479" s="35"/>
      <c r="D479" s="35"/>
      <c r="E479" s="36"/>
      <c r="F479" s="36"/>
      <c r="G479" s="36"/>
      <c r="H479" s="39">
        <f t="shared" si="98"/>
      </c>
      <c r="I479" s="37"/>
      <c r="J479" s="37"/>
      <c r="K479" s="37"/>
      <c r="L479" s="37"/>
      <c r="M479" s="37"/>
      <c r="N479" s="37"/>
      <c r="O479" s="37"/>
      <c r="P479" s="37"/>
      <c r="Q479" s="40">
        <f t="shared" si="99"/>
      </c>
      <c r="R479" s="41" t="s">
        <v>61</v>
      </c>
      <c r="S479" s="40">
        <f t="shared" si="100"/>
        <v>0</v>
      </c>
      <c r="T479" s="41"/>
      <c r="AA479" s="23">
        <f t="shared" si="101"/>
        <v>0</v>
      </c>
      <c r="AB479" s="23">
        <f t="shared" si="102"/>
        <v>0</v>
      </c>
      <c r="AC479" s="23">
        <f t="shared" si="103"/>
        <v>0</v>
      </c>
      <c r="AD479" s="23">
        <f t="shared" si="104"/>
        <v>0</v>
      </c>
      <c r="AE479" s="23">
        <f t="shared" si="105"/>
        <v>0</v>
      </c>
      <c r="AF479" s="23">
        <f t="shared" si="106"/>
        <v>0</v>
      </c>
      <c r="AG479" s="23">
        <f t="shared" si="107"/>
        <v>0</v>
      </c>
      <c r="AH479" s="23">
        <f t="shared" si="108"/>
        <v>0</v>
      </c>
      <c r="AI479" s="23">
        <f t="shared" si="109"/>
        <v>0</v>
      </c>
      <c r="AJ479" s="23">
        <f t="shared" si="110"/>
        <v>0</v>
      </c>
      <c r="AK479" s="23">
        <f t="shared" si="111"/>
        <v>0</v>
      </c>
    </row>
    <row r="480" spans="1:37" ht="15">
      <c r="A480" s="35"/>
      <c r="B480" s="35"/>
      <c r="C480" s="35"/>
      <c r="D480" s="35"/>
      <c r="E480" s="36"/>
      <c r="F480" s="36"/>
      <c r="G480" s="36"/>
      <c r="H480" s="39">
        <f t="shared" si="98"/>
      </c>
      <c r="I480" s="37"/>
      <c r="J480" s="37"/>
      <c r="K480" s="37"/>
      <c r="L480" s="37"/>
      <c r="M480" s="37"/>
      <c r="N480" s="37"/>
      <c r="O480" s="37"/>
      <c r="P480" s="37"/>
      <c r="Q480" s="40">
        <f t="shared" si="99"/>
      </c>
      <c r="R480" s="41" t="s">
        <v>61</v>
      </c>
      <c r="S480" s="40">
        <f t="shared" si="100"/>
        <v>0</v>
      </c>
      <c r="T480" s="41"/>
      <c r="AA480" s="23">
        <f t="shared" si="101"/>
        <v>0</v>
      </c>
      <c r="AB480" s="23">
        <f t="shared" si="102"/>
        <v>0</v>
      </c>
      <c r="AC480" s="23">
        <f t="shared" si="103"/>
        <v>0</v>
      </c>
      <c r="AD480" s="23">
        <f t="shared" si="104"/>
        <v>0</v>
      </c>
      <c r="AE480" s="23">
        <f t="shared" si="105"/>
        <v>0</v>
      </c>
      <c r="AF480" s="23">
        <f t="shared" si="106"/>
        <v>0</v>
      </c>
      <c r="AG480" s="23">
        <f t="shared" si="107"/>
        <v>0</v>
      </c>
      <c r="AH480" s="23">
        <f t="shared" si="108"/>
        <v>0</v>
      </c>
      <c r="AI480" s="23">
        <f t="shared" si="109"/>
        <v>0</v>
      </c>
      <c r="AJ480" s="23">
        <f t="shared" si="110"/>
        <v>0</v>
      </c>
      <c r="AK480" s="23">
        <f t="shared" si="111"/>
        <v>0</v>
      </c>
    </row>
    <row r="481" spans="1:37" ht="15">
      <c r="A481" s="35"/>
      <c r="B481" s="35"/>
      <c r="C481" s="35"/>
      <c r="D481" s="35"/>
      <c r="E481" s="36"/>
      <c r="F481" s="36"/>
      <c r="G481" s="36"/>
      <c r="H481" s="39">
        <f t="shared" si="98"/>
      </c>
      <c r="I481" s="37"/>
      <c r="J481" s="37"/>
      <c r="K481" s="37"/>
      <c r="L481" s="37"/>
      <c r="M481" s="37"/>
      <c r="N481" s="37"/>
      <c r="O481" s="37"/>
      <c r="P481" s="37"/>
      <c r="Q481" s="40">
        <f t="shared" si="99"/>
      </c>
      <c r="R481" s="41" t="s">
        <v>61</v>
      </c>
      <c r="S481" s="40">
        <f t="shared" si="100"/>
        <v>0</v>
      </c>
      <c r="T481" s="41"/>
      <c r="AA481" s="23">
        <f t="shared" si="101"/>
        <v>0</v>
      </c>
      <c r="AB481" s="23">
        <f t="shared" si="102"/>
        <v>0</v>
      </c>
      <c r="AC481" s="23">
        <f t="shared" si="103"/>
        <v>0</v>
      </c>
      <c r="AD481" s="23">
        <f t="shared" si="104"/>
        <v>0</v>
      </c>
      <c r="AE481" s="23">
        <f t="shared" si="105"/>
        <v>0</v>
      </c>
      <c r="AF481" s="23">
        <f t="shared" si="106"/>
        <v>0</v>
      </c>
      <c r="AG481" s="23">
        <f t="shared" si="107"/>
        <v>0</v>
      </c>
      <c r="AH481" s="23">
        <f t="shared" si="108"/>
        <v>0</v>
      </c>
      <c r="AI481" s="23">
        <f t="shared" si="109"/>
        <v>0</v>
      </c>
      <c r="AJ481" s="23">
        <f t="shared" si="110"/>
        <v>0</v>
      </c>
      <c r="AK481" s="23">
        <f t="shared" si="111"/>
        <v>0</v>
      </c>
    </row>
    <row r="482" spans="1:37" ht="15">
      <c r="A482" s="35"/>
      <c r="B482" s="35"/>
      <c r="C482" s="35"/>
      <c r="D482" s="35"/>
      <c r="E482" s="36"/>
      <c r="F482" s="36"/>
      <c r="G482" s="36"/>
      <c r="H482" s="39">
        <f t="shared" si="98"/>
      </c>
      <c r="I482" s="37"/>
      <c r="J482" s="37"/>
      <c r="K482" s="37"/>
      <c r="L482" s="37"/>
      <c r="M482" s="37"/>
      <c r="N482" s="37"/>
      <c r="O482" s="37"/>
      <c r="P482" s="37"/>
      <c r="Q482" s="40">
        <f t="shared" si="99"/>
      </c>
      <c r="R482" s="41" t="s">
        <v>61</v>
      </c>
      <c r="S482" s="40">
        <f t="shared" si="100"/>
        <v>0</v>
      </c>
      <c r="T482" s="41"/>
      <c r="AA482" s="23">
        <f t="shared" si="101"/>
        <v>0</v>
      </c>
      <c r="AB482" s="23">
        <f t="shared" si="102"/>
        <v>0</v>
      </c>
      <c r="AC482" s="23">
        <f t="shared" si="103"/>
        <v>0</v>
      </c>
      <c r="AD482" s="23">
        <f t="shared" si="104"/>
        <v>0</v>
      </c>
      <c r="AE482" s="23">
        <f t="shared" si="105"/>
        <v>0</v>
      </c>
      <c r="AF482" s="23">
        <f t="shared" si="106"/>
        <v>0</v>
      </c>
      <c r="AG482" s="23">
        <f t="shared" si="107"/>
        <v>0</v>
      </c>
      <c r="AH482" s="23">
        <f t="shared" si="108"/>
        <v>0</v>
      </c>
      <c r="AI482" s="23">
        <f t="shared" si="109"/>
        <v>0</v>
      </c>
      <c r="AJ482" s="23">
        <f t="shared" si="110"/>
        <v>0</v>
      </c>
      <c r="AK482" s="23">
        <f t="shared" si="111"/>
        <v>0</v>
      </c>
    </row>
    <row r="483" spans="1:37" ht="15">
      <c r="A483" s="35"/>
      <c r="B483" s="35"/>
      <c r="C483" s="35"/>
      <c r="D483" s="35"/>
      <c r="E483" s="36"/>
      <c r="F483" s="36"/>
      <c r="G483" s="36"/>
      <c r="H483" s="39">
        <f t="shared" si="98"/>
      </c>
      <c r="I483" s="37"/>
      <c r="J483" s="37"/>
      <c r="K483" s="37"/>
      <c r="L483" s="37"/>
      <c r="M483" s="37"/>
      <c r="N483" s="37"/>
      <c r="O483" s="37"/>
      <c r="P483" s="37"/>
      <c r="Q483" s="40">
        <f t="shared" si="99"/>
      </c>
      <c r="R483" s="41" t="s">
        <v>61</v>
      </c>
      <c r="S483" s="40">
        <f t="shared" si="100"/>
        <v>0</v>
      </c>
      <c r="T483" s="41"/>
      <c r="AA483" s="23">
        <f t="shared" si="101"/>
        <v>0</v>
      </c>
      <c r="AB483" s="23">
        <f t="shared" si="102"/>
        <v>0</v>
      </c>
      <c r="AC483" s="23">
        <f t="shared" si="103"/>
        <v>0</v>
      </c>
      <c r="AD483" s="23">
        <f t="shared" si="104"/>
        <v>0</v>
      </c>
      <c r="AE483" s="23">
        <f t="shared" si="105"/>
        <v>0</v>
      </c>
      <c r="AF483" s="23">
        <f t="shared" si="106"/>
        <v>0</v>
      </c>
      <c r="AG483" s="23">
        <f t="shared" si="107"/>
        <v>0</v>
      </c>
      <c r="AH483" s="23">
        <f t="shared" si="108"/>
        <v>0</v>
      </c>
      <c r="AI483" s="23">
        <f t="shared" si="109"/>
        <v>0</v>
      </c>
      <c r="AJ483" s="23">
        <f t="shared" si="110"/>
        <v>0</v>
      </c>
      <c r="AK483" s="23">
        <f t="shared" si="111"/>
        <v>0</v>
      </c>
    </row>
    <row r="484" spans="1:37" ht="15">
      <c r="A484" s="35"/>
      <c r="B484" s="35"/>
      <c r="C484" s="35"/>
      <c r="D484" s="35"/>
      <c r="E484" s="36"/>
      <c r="F484" s="36"/>
      <c r="G484" s="36"/>
      <c r="H484" s="39">
        <f t="shared" si="98"/>
      </c>
      <c r="I484" s="37"/>
      <c r="J484" s="37"/>
      <c r="K484" s="37"/>
      <c r="L484" s="37"/>
      <c r="M484" s="37"/>
      <c r="N484" s="37"/>
      <c r="O484" s="37"/>
      <c r="P484" s="37"/>
      <c r="Q484" s="40">
        <f t="shared" si="99"/>
      </c>
      <c r="R484" s="41" t="s">
        <v>61</v>
      </c>
      <c r="S484" s="40">
        <f t="shared" si="100"/>
        <v>0</v>
      </c>
      <c r="T484" s="41"/>
      <c r="AA484" s="23">
        <f t="shared" si="101"/>
        <v>0</v>
      </c>
      <c r="AB484" s="23">
        <f t="shared" si="102"/>
        <v>0</v>
      </c>
      <c r="AC484" s="23">
        <f t="shared" si="103"/>
        <v>0</v>
      </c>
      <c r="AD484" s="23">
        <f t="shared" si="104"/>
        <v>0</v>
      </c>
      <c r="AE484" s="23">
        <f t="shared" si="105"/>
        <v>0</v>
      </c>
      <c r="AF484" s="23">
        <f t="shared" si="106"/>
        <v>0</v>
      </c>
      <c r="AG484" s="23">
        <f t="shared" si="107"/>
        <v>0</v>
      </c>
      <c r="AH484" s="23">
        <f t="shared" si="108"/>
        <v>0</v>
      </c>
      <c r="AI484" s="23">
        <f t="shared" si="109"/>
        <v>0</v>
      </c>
      <c r="AJ484" s="23">
        <f t="shared" si="110"/>
        <v>0</v>
      </c>
      <c r="AK484" s="23">
        <f t="shared" si="111"/>
        <v>0</v>
      </c>
    </row>
    <row r="485" spans="1:37" ht="15">
      <c r="A485" s="35"/>
      <c r="B485" s="35"/>
      <c r="C485" s="35"/>
      <c r="D485" s="35"/>
      <c r="E485" s="36"/>
      <c r="F485" s="36"/>
      <c r="G485" s="36"/>
      <c r="H485" s="39">
        <f t="shared" si="98"/>
      </c>
      <c r="I485" s="37"/>
      <c r="J485" s="37"/>
      <c r="K485" s="37"/>
      <c r="L485" s="37"/>
      <c r="M485" s="37"/>
      <c r="N485" s="37"/>
      <c r="O485" s="37"/>
      <c r="P485" s="37"/>
      <c r="Q485" s="40">
        <f t="shared" si="99"/>
      </c>
      <c r="R485" s="41" t="s">
        <v>61</v>
      </c>
      <c r="S485" s="40">
        <f t="shared" si="100"/>
        <v>0</v>
      </c>
      <c r="T485" s="41"/>
      <c r="AA485" s="23">
        <f t="shared" si="101"/>
        <v>0</v>
      </c>
      <c r="AB485" s="23">
        <f t="shared" si="102"/>
        <v>0</v>
      </c>
      <c r="AC485" s="23">
        <f t="shared" si="103"/>
        <v>0</v>
      </c>
      <c r="AD485" s="23">
        <f t="shared" si="104"/>
        <v>0</v>
      </c>
      <c r="AE485" s="23">
        <f t="shared" si="105"/>
        <v>0</v>
      </c>
      <c r="AF485" s="23">
        <f t="shared" si="106"/>
        <v>0</v>
      </c>
      <c r="AG485" s="23">
        <f t="shared" si="107"/>
        <v>0</v>
      </c>
      <c r="AH485" s="23">
        <f t="shared" si="108"/>
        <v>0</v>
      </c>
      <c r="AI485" s="23">
        <f t="shared" si="109"/>
        <v>0</v>
      </c>
      <c r="AJ485" s="23">
        <f t="shared" si="110"/>
        <v>0</v>
      </c>
      <c r="AK485" s="23">
        <f t="shared" si="111"/>
        <v>0</v>
      </c>
    </row>
    <row r="486" spans="1:37" ht="15">
      <c r="A486" s="35"/>
      <c r="B486" s="35"/>
      <c r="C486" s="35"/>
      <c r="D486" s="35"/>
      <c r="E486" s="36"/>
      <c r="F486" s="36"/>
      <c r="G486" s="36"/>
      <c r="H486" s="39">
        <f t="shared" si="98"/>
      </c>
      <c r="I486" s="37"/>
      <c r="J486" s="37"/>
      <c r="K486" s="37"/>
      <c r="L486" s="37"/>
      <c r="M486" s="37"/>
      <c r="N486" s="37"/>
      <c r="O486" s="37"/>
      <c r="P486" s="37"/>
      <c r="Q486" s="40">
        <f t="shared" si="99"/>
      </c>
      <c r="R486" s="41" t="s">
        <v>61</v>
      </c>
      <c r="S486" s="40">
        <f t="shared" si="100"/>
        <v>0</v>
      </c>
      <c r="T486" s="41"/>
      <c r="AA486" s="23">
        <f t="shared" si="101"/>
        <v>0</v>
      </c>
      <c r="AB486" s="23">
        <f t="shared" si="102"/>
        <v>0</v>
      </c>
      <c r="AC486" s="23">
        <f t="shared" si="103"/>
        <v>0</v>
      </c>
      <c r="AD486" s="23">
        <f t="shared" si="104"/>
        <v>0</v>
      </c>
      <c r="AE486" s="23">
        <f t="shared" si="105"/>
        <v>0</v>
      </c>
      <c r="AF486" s="23">
        <f t="shared" si="106"/>
        <v>0</v>
      </c>
      <c r="AG486" s="23">
        <f t="shared" si="107"/>
        <v>0</v>
      </c>
      <c r="AH486" s="23">
        <f t="shared" si="108"/>
        <v>0</v>
      </c>
      <c r="AI486" s="23">
        <f t="shared" si="109"/>
        <v>0</v>
      </c>
      <c r="AJ486" s="23">
        <f t="shared" si="110"/>
        <v>0</v>
      </c>
      <c r="AK486" s="23">
        <f t="shared" si="111"/>
        <v>0</v>
      </c>
    </row>
    <row r="487" spans="1:37" ht="15">
      <c r="A487" s="35"/>
      <c r="B487" s="35"/>
      <c r="C487" s="35"/>
      <c r="D487" s="35"/>
      <c r="E487" s="36"/>
      <c r="F487" s="36"/>
      <c r="G487" s="36"/>
      <c r="H487" s="39">
        <f t="shared" si="98"/>
      </c>
      <c r="I487" s="37"/>
      <c r="J487" s="37"/>
      <c r="K487" s="37"/>
      <c r="L487" s="37"/>
      <c r="M487" s="37"/>
      <c r="N487" s="37"/>
      <c r="O487" s="37"/>
      <c r="P487" s="37"/>
      <c r="Q487" s="40">
        <f t="shared" si="99"/>
      </c>
      <c r="R487" s="41" t="s">
        <v>61</v>
      </c>
      <c r="S487" s="40">
        <f t="shared" si="100"/>
        <v>0</v>
      </c>
      <c r="T487" s="41"/>
      <c r="AA487" s="23">
        <f t="shared" si="101"/>
        <v>0</v>
      </c>
      <c r="AB487" s="23">
        <f t="shared" si="102"/>
        <v>0</v>
      </c>
      <c r="AC487" s="23">
        <f t="shared" si="103"/>
        <v>0</v>
      </c>
      <c r="AD487" s="23">
        <f t="shared" si="104"/>
        <v>0</v>
      </c>
      <c r="AE487" s="23">
        <f t="shared" si="105"/>
        <v>0</v>
      </c>
      <c r="AF487" s="23">
        <f t="shared" si="106"/>
        <v>0</v>
      </c>
      <c r="AG487" s="23">
        <f t="shared" si="107"/>
        <v>0</v>
      </c>
      <c r="AH487" s="23">
        <f t="shared" si="108"/>
        <v>0</v>
      </c>
      <c r="AI487" s="23">
        <f t="shared" si="109"/>
        <v>0</v>
      </c>
      <c r="AJ487" s="23">
        <f t="shared" si="110"/>
        <v>0</v>
      </c>
      <c r="AK487" s="23">
        <f t="shared" si="111"/>
        <v>0</v>
      </c>
    </row>
    <row r="488" spans="1:37" ht="15">
      <c r="A488" s="35"/>
      <c r="B488" s="35"/>
      <c r="C488" s="35"/>
      <c r="D488" s="35"/>
      <c r="E488" s="36"/>
      <c r="F488" s="36"/>
      <c r="G488" s="36"/>
      <c r="H488" s="39">
        <f t="shared" si="98"/>
      </c>
      <c r="I488" s="37"/>
      <c r="J488" s="37"/>
      <c r="K488" s="37"/>
      <c r="L488" s="37"/>
      <c r="M488" s="37"/>
      <c r="N488" s="37"/>
      <c r="O488" s="37"/>
      <c r="P488" s="37"/>
      <c r="Q488" s="40">
        <f t="shared" si="99"/>
      </c>
      <c r="R488" s="41" t="s">
        <v>61</v>
      </c>
      <c r="S488" s="40">
        <f t="shared" si="100"/>
        <v>0</v>
      </c>
      <c r="T488" s="41"/>
      <c r="AA488" s="23">
        <f t="shared" si="101"/>
        <v>0</v>
      </c>
      <c r="AB488" s="23">
        <f t="shared" si="102"/>
        <v>0</v>
      </c>
      <c r="AC488" s="23">
        <f t="shared" si="103"/>
        <v>0</v>
      </c>
      <c r="AD488" s="23">
        <f t="shared" si="104"/>
        <v>0</v>
      </c>
      <c r="AE488" s="23">
        <f t="shared" si="105"/>
        <v>0</v>
      </c>
      <c r="AF488" s="23">
        <f t="shared" si="106"/>
        <v>0</v>
      </c>
      <c r="AG488" s="23">
        <f t="shared" si="107"/>
        <v>0</v>
      </c>
      <c r="AH488" s="23">
        <f t="shared" si="108"/>
        <v>0</v>
      </c>
      <c r="AI488" s="23">
        <f t="shared" si="109"/>
        <v>0</v>
      </c>
      <c r="AJ488" s="23">
        <f t="shared" si="110"/>
        <v>0</v>
      </c>
      <c r="AK488" s="23">
        <f t="shared" si="111"/>
        <v>0</v>
      </c>
    </row>
    <row r="489" spans="1:37" ht="15">
      <c r="A489" s="35"/>
      <c r="B489" s="35"/>
      <c r="C489" s="35"/>
      <c r="D489" s="35"/>
      <c r="E489" s="36"/>
      <c r="F489" s="36"/>
      <c r="G489" s="36"/>
      <c r="H489" s="39">
        <f t="shared" si="98"/>
      </c>
      <c r="I489" s="37"/>
      <c r="J489" s="37"/>
      <c r="K489" s="37"/>
      <c r="L489" s="37"/>
      <c r="M489" s="37"/>
      <c r="N489" s="37"/>
      <c r="O489" s="37"/>
      <c r="P489" s="37"/>
      <c r="Q489" s="40">
        <f t="shared" si="99"/>
      </c>
      <c r="R489" s="41" t="s">
        <v>61</v>
      </c>
      <c r="S489" s="40">
        <f t="shared" si="100"/>
        <v>0</v>
      </c>
      <c r="T489" s="41"/>
      <c r="AA489" s="23">
        <f t="shared" si="101"/>
        <v>0</v>
      </c>
      <c r="AB489" s="23">
        <f t="shared" si="102"/>
        <v>0</v>
      </c>
      <c r="AC489" s="23">
        <f t="shared" si="103"/>
        <v>0</v>
      </c>
      <c r="AD489" s="23">
        <f t="shared" si="104"/>
        <v>0</v>
      </c>
      <c r="AE489" s="23">
        <f t="shared" si="105"/>
        <v>0</v>
      </c>
      <c r="AF489" s="23">
        <f t="shared" si="106"/>
        <v>0</v>
      </c>
      <c r="AG489" s="23">
        <f t="shared" si="107"/>
        <v>0</v>
      </c>
      <c r="AH489" s="23">
        <f t="shared" si="108"/>
        <v>0</v>
      </c>
      <c r="AI489" s="23">
        <f t="shared" si="109"/>
        <v>0</v>
      </c>
      <c r="AJ489" s="23">
        <f t="shared" si="110"/>
        <v>0</v>
      </c>
      <c r="AK489" s="23">
        <f t="shared" si="111"/>
        <v>0</v>
      </c>
    </row>
    <row r="490" spans="1:37" ht="15">
      <c r="A490" s="35"/>
      <c r="B490" s="35"/>
      <c r="C490" s="35"/>
      <c r="D490" s="35"/>
      <c r="E490" s="36"/>
      <c r="F490" s="36"/>
      <c r="G490" s="36"/>
      <c r="H490" s="39">
        <f t="shared" si="98"/>
      </c>
      <c r="I490" s="37"/>
      <c r="J490" s="37"/>
      <c r="K490" s="37"/>
      <c r="L490" s="37"/>
      <c r="M490" s="37"/>
      <c r="N490" s="37"/>
      <c r="O490" s="37"/>
      <c r="P490" s="37"/>
      <c r="Q490" s="40">
        <f t="shared" si="99"/>
      </c>
      <c r="R490" s="41" t="s">
        <v>61</v>
      </c>
      <c r="S490" s="40">
        <f t="shared" si="100"/>
        <v>0</v>
      </c>
      <c r="T490" s="41"/>
      <c r="AA490" s="23">
        <f t="shared" si="101"/>
        <v>0</v>
      </c>
      <c r="AB490" s="23">
        <f t="shared" si="102"/>
        <v>0</v>
      </c>
      <c r="AC490" s="23">
        <f t="shared" si="103"/>
        <v>0</v>
      </c>
      <c r="AD490" s="23">
        <f t="shared" si="104"/>
        <v>0</v>
      </c>
      <c r="AE490" s="23">
        <f t="shared" si="105"/>
        <v>0</v>
      </c>
      <c r="AF490" s="23">
        <f t="shared" si="106"/>
        <v>0</v>
      </c>
      <c r="AG490" s="23">
        <f t="shared" si="107"/>
        <v>0</v>
      </c>
      <c r="AH490" s="23">
        <f t="shared" si="108"/>
        <v>0</v>
      </c>
      <c r="AI490" s="23">
        <f t="shared" si="109"/>
        <v>0</v>
      </c>
      <c r="AJ490" s="23">
        <f t="shared" si="110"/>
        <v>0</v>
      </c>
      <c r="AK490" s="23">
        <f t="shared" si="111"/>
        <v>0</v>
      </c>
    </row>
    <row r="491" spans="1:37" ht="15">
      <c r="A491" s="35"/>
      <c r="B491" s="35"/>
      <c r="C491" s="35"/>
      <c r="D491" s="35"/>
      <c r="E491" s="36"/>
      <c r="F491" s="36"/>
      <c r="G491" s="36"/>
      <c r="H491" s="39">
        <f t="shared" si="98"/>
      </c>
      <c r="I491" s="37"/>
      <c r="J491" s="37"/>
      <c r="K491" s="37"/>
      <c r="L491" s="37"/>
      <c r="M491" s="37"/>
      <c r="N491" s="37"/>
      <c r="O491" s="37"/>
      <c r="P491" s="37"/>
      <c r="Q491" s="40">
        <f t="shared" si="99"/>
      </c>
      <c r="R491" s="41" t="s">
        <v>61</v>
      </c>
      <c r="S491" s="40">
        <f t="shared" si="100"/>
        <v>0</v>
      </c>
      <c r="T491" s="41"/>
      <c r="AA491" s="23">
        <f t="shared" si="101"/>
        <v>0</v>
      </c>
      <c r="AB491" s="23">
        <f t="shared" si="102"/>
        <v>0</v>
      </c>
      <c r="AC491" s="23">
        <f t="shared" si="103"/>
        <v>0</v>
      </c>
      <c r="AD491" s="23">
        <f t="shared" si="104"/>
        <v>0</v>
      </c>
      <c r="AE491" s="23">
        <f t="shared" si="105"/>
        <v>0</v>
      </c>
      <c r="AF491" s="23">
        <f t="shared" si="106"/>
        <v>0</v>
      </c>
      <c r="AG491" s="23">
        <f t="shared" si="107"/>
        <v>0</v>
      </c>
      <c r="AH491" s="23">
        <f t="shared" si="108"/>
        <v>0</v>
      </c>
      <c r="AI491" s="23">
        <f t="shared" si="109"/>
        <v>0</v>
      </c>
      <c r="AJ491" s="23">
        <f t="shared" si="110"/>
        <v>0</v>
      </c>
      <c r="AK491" s="23">
        <f t="shared" si="111"/>
        <v>0</v>
      </c>
    </row>
    <row r="492" spans="1:37" ht="15">
      <c r="A492" s="35"/>
      <c r="B492" s="35"/>
      <c r="C492" s="35"/>
      <c r="D492" s="35"/>
      <c r="E492" s="36"/>
      <c r="F492" s="36"/>
      <c r="G492" s="36"/>
      <c r="H492" s="39">
        <f t="shared" si="98"/>
      </c>
      <c r="I492" s="37"/>
      <c r="J492" s="37"/>
      <c r="K492" s="37"/>
      <c r="L492" s="37"/>
      <c r="M492" s="37"/>
      <c r="N492" s="37"/>
      <c r="O492" s="37"/>
      <c r="P492" s="37"/>
      <c r="Q492" s="40">
        <f t="shared" si="99"/>
      </c>
      <c r="R492" s="41" t="s">
        <v>61</v>
      </c>
      <c r="S492" s="40">
        <f t="shared" si="100"/>
        <v>0</v>
      </c>
      <c r="T492" s="41"/>
      <c r="AA492" s="23">
        <f t="shared" si="101"/>
        <v>0</v>
      </c>
      <c r="AB492" s="23">
        <f t="shared" si="102"/>
        <v>0</v>
      </c>
      <c r="AC492" s="23">
        <f t="shared" si="103"/>
        <v>0</v>
      </c>
      <c r="AD492" s="23">
        <f t="shared" si="104"/>
        <v>0</v>
      </c>
      <c r="AE492" s="23">
        <f t="shared" si="105"/>
        <v>0</v>
      </c>
      <c r="AF492" s="23">
        <f t="shared" si="106"/>
        <v>0</v>
      </c>
      <c r="AG492" s="23">
        <f t="shared" si="107"/>
        <v>0</v>
      </c>
      <c r="AH492" s="23">
        <f t="shared" si="108"/>
        <v>0</v>
      </c>
      <c r="AI492" s="23">
        <f t="shared" si="109"/>
        <v>0</v>
      </c>
      <c r="AJ492" s="23">
        <f t="shared" si="110"/>
        <v>0</v>
      </c>
      <c r="AK492" s="23">
        <f t="shared" si="111"/>
        <v>0</v>
      </c>
    </row>
    <row r="493" spans="1:37" ht="15">
      <c r="A493" s="35"/>
      <c r="B493" s="35"/>
      <c r="C493" s="35"/>
      <c r="D493" s="35"/>
      <c r="E493" s="36"/>
      <c r="F493" s="36"/>
      <c r="G493" s="36"/>
      <c r="H493" s="39">
        <f t="shared" si="98"/>
      </c>
      <c r="I493" s="37"/>
      <c r="J493" s="37"/>
      <c r="K493" s="37"/>
      <c r="L493" s="37"/>
      <c r="M493" s="37"/>
      <c r="N493" s="37"/>
      <c r="O493" s="37"/>
      <c r="P493" s="37"/>
      <c r="Q493" s="40">
        <f t="shared" si="99"/>
      </c>
      <c r="R493" s="41" t="s">
        <v>61</v>
      </c>
      <c r="S493" s="40">
        <f t="shared" si="100"/>
        <v>0</v>
      </c>
      <c r="T493" s="41"/>
      <c r="AA493" s="23">
        <f t="shared" si="101"/>
        <v>0</v>
      </c>
      <c r="AB493" s="23">
        <f t="shared" si="102"/>
        <v>0</v>
      </c>
      <c r="AC493" s="23">
        <f t="shared" si="103"/>
        <v>0</v>
      </c>
      <c r="AD493" s="23">
        <f t="shared" si="104"/>
        <v>0</v>
      </c>
      <c r="AE493" s="23">
        <f t="shared" si="105"/>
        <v>0</v>
      </c>
      <c r="AF493" s="23">
        <f t="shared" si="106"/>
        <v>0</v>
      </c>
      <c r="AG493" s="23">
        <f t="shared" si="107"/>
        <v>0</v>
      </c>
      <c r="AH493" s="23">
        <f t="shared" si="108"/>
        <v>0</v>
      </c>
      <c r="AI493" s="23">
        <f t="shared" si="109"/>
        <v>0</v>
      </c>
      <c r="AJ493" s="23">
        <f t="shared" si="110"/>
        <v>0</v>
      </c>
      <c r="AK493" s="23">
        <f t="shared" si="111"/>
        <v>0</v>
      </c>
    </row>
    <row r="494" spans="1:37" ht="15">
      <c r="A494" s="35"/>
      <c r="B494" s="35"/>
      <c r="C494" s="35"/>
      <c r="D494" s="35"/>
      <c r="E494" s="36"/>
      <c r="F494" s="36"/>
      <c r="G494" s="36"/>
      <c r="H494" s="39">
        <f t="shared" si="98"/>
      </c>
      <c r="I494" s="37"/>
      <c r="J494" s="37"/>
      <c r="K494" s="37"/>
      <c r="L494" s="37"/>
      <c r="M494" s="37"/>
      <c r="N494" s="37"/>
      <c r="O494" s="37"/>
      <c r="P494" s="37"/>
      <c r="Q494" s="40">
        <f t="shared" si="99"/>
      </c>
      <c r="R494" s="41" t="s">
        <v>61</v>
      </c>
      <c r="S494" s="40">
        <f t="shared" si="100"/>
        <v>0</v>
      </c>
      <c r="T494" s="41"/>
      <c r="AA494" s="23">
        <f t="shared" si="101"/>
        <v>0</v>
      </c>
      <c r="AB494" s="23">
        <f t="shared" si="102"/>
        <v>0</v>
      </c>
      <c r="AC494" s="23">
        <f t="shared" si="103"/>
        <v>0</v>
      </c>
      <c r="AD494" s="23">
        <f t="shared" si="104"/>
        <v>0</v>
      </c>
      <c r="AE494" s="23">
        <f t="shared" si="105"/>
        <v>0</v>
      </c>
      <c r="AF494" s="23">
        <f t="shared" si="106"/>
        <v>0</v>
      </c>
      <c r="AG494" s="23">
        <f t="shared" si="107"/>
        <v>0</v>
      </c>
      <c r="AH494" s="23">
        <f t="shared" si="108"/>
        <v>0</v>
      </c>
      <c r="AI494" s="23">
        <f t="shared" si="109"/>
        <v>0</v>
      </c>
      <c r="AJ494" s="23">
        <f t="shared" si="110"/>
        <v>0</v>
      </c>
      <c r="AK494" s="23">
        <f t="shared" si="111"/>
        <v>0</v>
      </c>
    </row>
    <row r="495" spans="1:37" ht="15">
      <c r="A495" s="35"/>
      <c r="B495" s="35"/>
      <c r="C495" s="35"/>
      <c r="D495" s="35"/>
      <c r="E495" s="36"/>
      <c r="F495" s="36"/>
      <c r="G495" s="36"/>
      <c r="H495" s="39">
        <f t="shared" si="98"/>
      </c>
      <c r="I495" s="37"/>
      <c r="J495" s="37"/>
      <c r="K495" s="37"/>
      <c r="L495" s="37"/>
      <c r="M495" s="37"/>
      <c r="N495" s="37"/>
      <c r="O495" s="37"/>
      <c r="P495" s="37"/>
      <c r="Q495" s="40">
        <f t="shared" si="99"/>
      </c>
      <c r="R495" s="41" t="s">
        <v>61</v>
      </c>
      <c r="S495" s="40">
        <f t="shared" si="100"/>
        <v>0</v>
      </c>
      <c r="T495" s="41"/>
      <c r="AA495" s="23">
        <f t="shared" si="101"/>
        <v>0</v>
      </c>
      <c r="AB495" s="23">
        <f t="shared" si="102"/>
        <v>0</v>
      </c>
      <c r="AC495" s="23">
        <f t="shared" si="103"/>
        <v>0</v>
      </c>
      <c r="AD495" s="23">
        <f t="shared" si="104"/>
        <v>0</v>
      </c>
      <c r="AE495" s="23">
        <f t="shared" si="105"/>
        <v>0</v>
      </c>
      <c r="AF495" s="23">
        <f t="shared" si="106"/>
        <v>0</v>
      </c>
      <c r="AG495" s="23">
        <f t="shared" si="107"/>
        <v>0</v>
      </c>
      <c r="AH495" s="23">
        <f t="shared" si="108"/>
        <v>0</v>
      </c>
      <c r="AI495" s="23">
        <f t="shared" si="109"/>
        <v>0</v>
      </c>
      <c r="AJ495" s="23">
        <f t="shared" si="110"/>
        <v>0</v>
      </c>
      <c r="AK495" s="23">
        <f t="shared" si="111"/>
        <v>0</v>
      </c>
    </row>
    <row r="496" spans="1:37" ht="15">
      <c r="A496" s="35"/>
      <c r="B496" s="35"/>
      <c r="C496" s="35"/>
      <c r="D496" s="35"/>
      <c r="E496" s="36"/>
      <c r="F496" s="36"/>
      <c r="G496" s="36"/>
      <c r="H496" s="39">
        <f t="shared" si="98"/>
      </c>
      <c r="I496" s="37"/>
      <c r="J496" s="37"/>
      <c r="K496" s="37"/>
      <c r="L496" s="37"/>
      <c r="M496" s="37"/>
      <c r="N496" s="37"/>
      <c r="O496" s="37"/>
      <c r="P496" s="37"/>
      <c r="Q496" s="40">
        <f t="shared" si="99"/>
      </c>
      <c r="R496" s="41" t="s">
        <v>61</v>
      </c>
      <c r="S496" s="40">
        <f t="shared" si="100"/>
        <v>0</v>
      </c>
      <c r="T496" s="41"/>
      <c r="AA496" s="23">
        <f t="shared" si="101"/>
        <v>0</v>
      </c>
      <c r="AB496" s="23">
        <f t="shared" si="102"/>
        <v>0</v>
      </c>
      <c r="AC496" s="23">
        <f t="shared" si="103"/>
        <v>0</v>
      </c>
      <c r="AD496" s="23">
        <f t="shared" si="104"/>
        <v>0</v>
      </c>
      <c r="AE496" s="23">
        <f t="shared" si="105"/>
        <v>0</v>
      </c>
      <c r="AF496" s="23">
        <f t="shared" si="106"/>
        <v>0</v>
      </c>
      <c r="AG496" s="23">
        <f t="shared" si="107"/>
        <v>0</v>
      </c>
      <c r="AH496" s="23">
        <f t="shared" si="108"/>
        <v>0</v>
      </c>
      <c r="AI496" s="23">
        <f t="shared" si="109"/>
        <v>0</v>
      </c>
      <c r="AJ496" s="23">
        <f t="shared" si="110"/>
        <v>0</v>
      </c>
      <c r="AK496" s="23">
        <f t="shared" si="111"/>
        <v>0</v>
      </c>
    </row>
    <row r="497" spans="1:37" ht="15">
      <c r="A497" s="35"/>
      <c r="B497" s="35"/>
      <c r="C497" s="35"/>
      <c r="D497" s="35"/>
      <c r="E497" s="36"/>
      <c r="F497" s="36"/>
      <c r="G497" s="36"/>
      <c r="H497" s="39">
        <f t="shared" si="98"/>
      </c>
      <c r="I497" s="37"/>
      <c r="J497" s="37"/>
      <c r="K497" s="37"/>
      <c r="L497" s="37"/>
      <c r="M497" s="37"/>
      <c r="N497" s="37"/>
      <c r="O497" s="37"/>
      <c r="P497" s="37"/>
      <c r="Q497" s="40">
        <f t="shared" si="99"/>
      </c>
      <c r="R497" s="41" t="s">
        <v>61</v>
      </c>
      <c r="S497" s="40">
        <f t="shared" si="100"/>
        <v>0</v>
      </c>
      <c r="T497" s="41"/>
      <c r="AA497" s="23">
        <f t="shared" si="101"/>
        <v>0</v>
      </c>
      <c r="AB497" s="23">
        <f t="shared" si="102"/>
        <v>0</v>
      </c>
      <c r="AC497" s="23">
        <f t="shared" si="103"/>
        <v>0</v>
      </c>
      <c r="AD497" s="23">
        <f t="shared" si="104"/>
        <v>0</v>
      </c>
      <c r="AE497" s="23">
        <f t="shared" si="105"/>
        <v>0</v>
      </c>
      <c r="AF497" s="23">
        <f t="shared" si="106"/>
        <v>0</v>
      </c>
      <c r="AG497" s="23">
        <f t="shared" si="107"/>
        <v>0</v>
      </c>
      <c r="AH497" s="23">
        <f t="shared" si="108"/>
        <v>0</v>
      </c>
      <c r="AI497" s="23">
        <f t="shared" si="109"/>
        <v>0</v>
      </c>
      <c r="AJ497" s="23">
        <f t="shared" si="110"/>
        <v>0</v>
      </c>
      <c r="AK497" s="23">
        <f t="shared" si="111"/>
        <v>0</v>
      </c>
    </row>
    <row r="498" spans="1:37" ht="15">
      <c r="A498" s="35"/>
      <c r="B498" s="35"/>
      <c r="C498" s="35"/>
      <c r="D498" s="35"/>
      <c r="E498" s="36"/>
      <c r="F498" s="36"/>
      <c r="G498" s="36"/>
      <c r="H498" s="39">
        <f t="shared" si="98"/>
      </c>
      <c r="I498" s="37"/>
      <c r="J498" s="37"/>
      <c r="K498" s="37"/>
      <c r="L498" s="37"/>
      <c r="M498" s="37"/>
      <c r="N498" s="37"/>
      <c r="O498" s="37"/>
      <c r="P498" s="37"/>
      <c r="Q498" s="40">
        <f t="shared" si="99"/>
      </c>
      <c r="R498" s="41" t="s">
        <v>61</v>
      </c>
      <c r="S498" s="40">
        <f t="shared" si="100"/>
        <v>0</v>
      </c>
      <c r="T498" s="41"/>
      <c r="AA498" s="23">
        <f t="shared" si="101"/>
        <v>0</v>
      </c>
      <c r="AB498" s="23">
        <f t="shared" si="102"/>
        <v>0</v>
      </c>
      <c r="AC498" s="23">
        <f t="shared" si="103"/>
        <v>0</v>
      </c>
      <c r="AD498" s="23">
        <f t="shared" si="104"/>
        <v>0</v>
      </c>
      <c r="AE498" s="23">
        <f t="shared" si="105"/>
        <v>0</v>
      </c>
      <c r="AF498" s="23">
        <f t="shared" si="106"/>
        <v>0</v>
      </c>
      <c r="AG498" s="23">
        <f t="shared" si="107"/>
        <v>0</v>
      </c>
      <c r="AH498" s="23">
        <f t="shared" si="108"/>
        <v>0</v>
      </c>
      <c r="AI498" s="23">
        <f t="shared" si="109"/>
        <v>0</v>
      </c>
      <c r="AJ498" s="23">
        <f t="shared" si="110"/>
        <v>0</v>
      </c>
      <c r="AK498" s="23">
        <f t="shared" si="111"/>
        <v>0</v>
      </c>
    </row>
    <row r="499" spans="1:37" ht="15">
      <c r="A499" s="35"/>
      <c r="B499" s="35"/>
      <c r="C499" s="35"/>
      <c r="D499" s="35"/>
      <c r="E499" s="36"/>
      <c r="F499" s="36"/>
      <c r="G499" s="36"/>
      <c r="H499" s="39">
        <f t="shared" si="98"/>
      </c>
      <c r="I499" s="37"/>
      <c r="J499" s="37"/>
      <c r="K499" s="37"/>
      <c r="L499" s="37"/>
      <c r="M499" s="37"/>
      <c r="N499" s="37"/>
      <c r="O499" s="37"/>
      <c r="P499" s="37"/>
      <c r="Q499" s="40">
        <f t="shared" si="99"/>
      </c>
      <c r="R499" s="41" t="s">
        <v>61</v>
      </c>
      <c r="S499" s="40">
        <f t="shared" si="100"/>
        <v>0</v>
      </c>
      <c r="T499" s="41"/>
      <c r="AA499" s="23">
        <f t="shared" si="101"/>
        <v>0</v>
      </c>
      <c r="AB499" s="23">
        <f t="shared" si="102"/>
        <v>0</v>
      </c>
      <c r="AC499" s="23">
        <f t="shared" si="103"/>
        <v>0</v>
      </c>
      <c r="AD499" s="23">
        <f t="shared" si="104"/>
        <v>0</v>
      </c>
      <c r="AE499" s="23">
        <f t="shared" si="105"/>
        <v>0</v>
      </c>
      <c r="AF499" s="23">
        <f t="shared" si="106"/>
        <v>0</v>
      </c>
      <c r="AG499" s="23">
        <f t="shared" si="107"/>
        <v>0</v>
      </c>
      <c r="AH499" s="23">
        <f t="shared" si="108"/>
        <v>0</v>
      </c>
      <c r="AI499" s="23">
        <f t="shared" si="109"/>
        <v>0</v>
      </c>
      <c r="AJ499" s="23">
        <f t="shared" si="110"/>
        <v>0</v>
      </c>
      <c r="AK499" s="23">
        <f t="shared" si="111"/>
        <v>0</v>
      </c>
    </row>
    <row r="500" spans="1:37" ht="15">
      <c r="A500" s="35"/>
      <c r="B500" s="35"/>
      <c r="C500" s="35"/>
      <c r="D500" s="35"/>
      <c r="E500" s="36"/>
      <c r="F500" s="36"/>
      <c r="G500" s="36"/>
      <c r="H500" s="39">
        <f t="shared" si="98"/>
      </c>
      <c r="I500" s="37"/>
      <c r="J500" s="37"/>
      <c r="K500" s="37"/>
      <c r="L500" s="37"/>
      <c r="M500" s="37"/>
      <c r="N500" s="37"/>
      <c r="O500" s="37"/>
      <c r="P500" s="37"/>
      <c r="Q500" s="40">
        <f t="shared" si="99"/>
      </c>
      <c r="R500" s="41" t="s">
        <v>61</v>
      </c>
      <c r="S500" s="40">
        <f t="shared" si="100"/>
        <v>0</v>
      </c>
      <c r="T500" s="41"/>
      <c r="AA500" s="23">
        <f t="shared" si="101"/>
        <v>0</v>
      </c>
      <c r="AB500" s="23">
        <f t="shared" si="102"/>
        <v>0</v>
      </c>
      <c r="AC500" s="23">
        <f t="shared" si="103"/>
        <v>0</v>
      </c>
      <c r="AD500" s="23">
        <f t="shared" si="104"/>
        <v>0</v>
      </c>
      <c r="AE500" s="23">
        <f t="shared" si="105"/>
        <v>0</v>
      </c>
      <c r="AF500" s="23">
        <f t="shared" si="106"/>
        <v>0</v>
      </c>
      <c r="AG500" s="23">
        <f t="shared" si="107"/>
        <v>0</v>
      </c>
      <c r="AH500" s="23">
        <f t="shared" si="108"/>
        <v>0</v>
      </c>
      <c r="AI500" s="23">
        <f t="shared" si="109"/>
        <v>0</v>
      </c>
      <c r="AJ500" s="23">
        <f t="shared" si="110"/>
        <v>0</v>
      </c>
      <c r="AK500" s="23">
        <f t="shared" si="111"/>
        <v>0</v>
      </c>
    </row>
  </sheetData>
  <sheetProtection password="CA75" sheet="1" objects="1" scenarios="1" selectLockedCells="1"/>
  <mergeCells count="16">
    <mergeCell ref="A3:B3"/>
    <mergeCell ref="D14:D15"/>
    <mergeCell ref="E14:E15"/>
    <mergeCell ref="A14:A15"/>
    <mergeCell ref="B14:B15"/>
    <mergeCell ref="C14:C15"/>
    <mergeCell ref="O3:P3"/>
    <mergeCell ref="S14:S15"/>
    <mergeCell ref="T14:T15"/>
    <mergeCell ref="R14:R15"/>
    <mergeCell ref="Q14:Q15"/>
    <mergeCell ref="I14:P14"/>
    <mergeCell ref="F3:K3"/>
    <mergeCell ref="F4:K4"/>
    <mergeCell ref="F5:K5"/>
    <mergeCell ref="M3:N3"/>
  </mergeCells>
  <conditionalFormatting sqref="B30:C30 E30 G30:P30 R30">
    <cfRule type="expression" priority="2772" dxfId="0">
      <formula>$AK30&gt;1</formula>
    </cfRule>
  </conditionalFormatting>
  <conditionalFormatting sqref="A30">
    <cfRule type="expression" priority="2759" dxfId="0">
      <formula>$AK30&gt;1</formula>
    </cfRule>
  </conditionalFormatting>
  <conditionalFormatting sqref="D30">
    <cfRule type="expression" priority="2758" dxfId="0">
      <formula>$AK30&gt;1</formula>
    </cfRule>
  </conditionalFormatting>
  <conditionalFormatting sqref="F30">
    <cfRule type="expression" priority="2757" dxfId="0">
      <formula>$AK30&gt;1</formula>
    </cfRule>
  </conditionalFormatting>
  <conditionalFormatting sqref="B29:C29 E29 G29:P29 R29">
    <cfRule type="expression" priority="2756" dxfId="0">
      <formula>$AK29&gt;1</formula>
    </cfRule>
  </conditionalFormatting>
  <conditionalFormatting sqref="A29">
    <cfRule type="expression" priority="2755" dxfId="0">
      <formula>$AK29&gt;1</formula>
    </cfRule>
  </conditionalFormatting>
  <conditionalFormatting sqref="D29">
    <cfRule type="expression" priority="2754" dxfId="0">
      <formula>$AK29&gt;1</formula>
    </cfRule>
  </conditionalFormatting>
  <conditionalFormatting sqref="F29">
    <cfRule type="expression" priority="2753" dxfId="0">
      <formula>$AK29&gt;1</formula>
    </cfRule>
  </conditionalFormatting>
  <conditionalFormatting sqref="H28 R28">
    <cfRule type="expression" priority="2752" dxfId="0">
      <formula>$AK28&gt;1</formula>
    </cfRule>
  </conditionalFormatting>
  <conditionalFormatting sqref="H27 R27">
    <cfRule type="expression" priority="2748" dxfId="0">
      <formula>$AK27&gt;1</formula>
    </cfRule>
  </conditionalFormatting>
  <conditionalFormatting sqref="H26 R26">
    <cfRule type="expression" priority="2744" dxfId="0">
      <formula>$AK26&gt;1</formula>
    </cfRule>
  </conditionalFormatting>
  <conditionalFormatting sqref="H25 R25">
    <cfRule type="expression" priority="2740" dxfId="0">
      <formula>$AK25&gt;1</formula>
    </cfRule>
  </conditionalFormatting>
  <conditionalFormatting sqref="H24 R24">
    <cfRule type="expression" priority="2736" dxfId="0">
      <formula>$AK24&gt;1</formula>
    </cfRule>
  </conditionalFormatting>
  <conditionalFormatting sqref="H23 R23">
    <cfRule type="expression" priority="2732" dxfId="0">
      <formula>$AK23&gt;1</formula>
    </cfRule>
  </conditionalFormatting>
  <conditionalFormatting sqref="H22 R22">
    <cfRule type="expression" priority="2728" dxfId="0">
      <formula>$AK22&gt;1</formula>
    </cfRule>
  </conditionalFormatting>
  <conditionalFormatting sqref="H21 R21">
    <cfRule type="expression" priority="2724" dxfId="0">
      <formula>$AK21&gt;1</formula>
    </cfRule>
  </conditionalFormatting>
  <conditionalFormatting sqref="H20 R20">
    <cfRule type="expression" priority="2720" dxfId="0">
      <formula>$AK20&gt;1</formula>
    </cfRule>
  </conditionalFormatting>
  <conditionalFormatting sqref="H19 R19">
    <cfRule type="expression" priority="2716" dxfId="0">
      <formula>$AK19&gt;1</formula>
    </cfRule>
  </conditionalFormatting>
  <conditionalFormatting sqref="H18 R18">
    <cfRule type="expression" priority="2712" dxfId="0">
      <formula>$AK18&gt;1</formula>
    </cfRule>
  </conditionalFormatting>
  <conditionalFormatting sqref="H17 Q17:R17 Q18:Q500">
    <cfRule type="expression" priority="2708" dxfId="0">
      <formula>$AK17&gt;1</formula>
    </cfRule>
  </conditionalFormatting>
  <conditionalFormatting sqref="B44:C44 E44 G44:P44 R44">
    <cfRule type="expression" priority="2704" dxfId="0">
      <formula>$AK44&gt;1</formula>
    </cfRule>
  </conditionalFormatting>
  <conditionalFormatting sqref="A44">
    <cfRule type="expression" priority="2703" dxfId="0">
      <formula>$AK44&gt;1</formula>
    </cfRule>
  </conditionalFormatting>
  <conditionalFormatting sqref="D44">
    <cfRule type="expression" priority="2702" dxfId="0">
      <formula>$AK44&gt;1</formula>
    </cfRule>
  </conditionalFormatting>
  <conditionalFormatting sqref="F44">
    <cfRule type="expression" priority="2701" dxfId="0">
      <formula>$AK44&gt;1</formula>
    </cfRule>
  </conditionalFormatting>
  <conditionalFormatting sqref="B43:C43 E43 G43:P43 R43">
    <cfRule type="expression" priority="2700" dxfId="0">
      <formula>$AK43&gt;1</formula>
    </cfRule>
  </conditionalFormatting>
  <conditionalFormatting sqref="A43">
    <cfRule type="expression" priority="2699" dxfId="0">
      <formula>$AK43&gt;1</formula>
    </cfRule>
  </conditionalFormatting>
  <conditionalFormatting sqref="D43">
    <cfRule type="expression" priority="2698" dxfId="0">
      <formula>$AK43&gt;1</formula>
    </cfRule>
  </conditionalFormatting>
  <conditionalFormatting sqref="F43">
    <cfRule type="expression" priority="2697" dxfId="0">
      <formula>$AK43&gt;1</formula>
    </cfRule>
  </conditionalFormatting>
  <conditionalFormatting sqref="B42:C42 E42 G42:P42 R42">
    <cfRule type="expression" priority="2696" dxfId="0">
      <formula>$AK42&gt;1</formula>
    </cfRule>
  </conditionalFormatting>
  <conditionalFormatting sqref="A42">
    <cfRule type="expression" priority="2695" dxfId="0">
      <formula>$AK42&gt;1</formula>
    </cfRule>
  </conditionalFormatting>
  <conditionalFormatting sqref="D42">
    <cfRule type="expression" priority="2694" dxfId="0">
      <formula>$AK42&gt;1</formula>
    </cfRule>
  </conditionalFormatting>
  <conditionalFormatting sqref="F42">
    <cfRule type="expression" priority="2693" dxfId="0">
      <formula>$AK42&gt;1</formula>
    </cfRule>
  </conditionalFormatting>
  <conditionalFormatting sqref="B41:C41 E41 G41:P41 R41">
    <cfRule type="expression" priority="2692" dxfId="0">
      <formula>$AK41&gt;1</formula>
    </cfRule>
  </conditionalFormatting>
  <conditionalFormatting sqref="A41">
    <cfRule type="expression" priority="2691" dxfId="0">
      <formula>$AK41&gt;1</formula>
    </cfRule>
  </conditionalFormatting>
  <conditionalFormatting sqref="D41">
    <cfRule type="expression" priority="2690" dxfId="0">
      <formula>$AK41&gt;1</formula>
    </cfRule>
  </conditionalFormatting>
  <conditionalFormatting sqref="F41">
    <cfRule type="expression" priority="2689" dxfId="0">
      <formula>$AK41&gt;1</formula>
    </cfRule>
  </conditionalFormatting>
  <conditionalFormatting sqref="B40:C40 E40 G40:P40 R40">
    <cfRule type="expression" priority="2688" dxfId="0">
      <formula>$AK40&gt;1</formula>
    </cfRule>
  </conditionalFormatting>
  <conditionalFormatting sqref="A40">
    <cfRule type="expression" priority="2687" dxfId="0">
      <formula>$AK40&gt;1</formula>
    </cfRule>
  </conditionalFormatting>
  <conditionalFormatting sqref="D40">
    <cfRule type="expression" priority="2686" dxfId="0">
      <formula>$AK40&gt;1</formula>
    </cfRule>
  </conditionalFormatting>
  <conditionalFormatting sqref="F40">
    <cfRule type="expression" priority="2685" dxfId="0">
      <formula>$AK40&gt;1</formula>
    </cfRule>
  </conditionalFormatting>
  <conditionalFormatting sqref="B39:C39 E39 G39:P39 R39">
    <cfRule type="expression" priority="2684" dxfId="0">
      <formula>$AK39&gt;1</formula>
    </cfRule>
  </conditionalFormatting>
  <conditionalFormatting sqref="A39">
    <cfRule type="expression" priority="2683" dxfId="0">
      <formula>$AK39&gt;1</formula>
    </cfRule>
  </conditionalFormatting>
  <conditionalFormatting sqref="D39">
    <cfRule type="expression" priority="2682" dxfId="0">
      <formula>$AK39&gt;1</formula>
    </cfRule>
  </conditionalFormatting>
  <conditionalFormatting sqref="F39">
    <cfRule type="expression" priority="2681" dxfId="0">
      <formula>$AK39&gt;1</formula>
    </cfRule>
  </conditionalFormatting>
  <conditionalFormatting sqref="B38:C38 E38 G38:P38 R38">
    <cfRule type="expression" priority="2680" dxfId="0">
      <formula>$AK38&gt;1</formula>
    </cfRule>
  </conditionalFormatting>
  <conditionalFormatting sqref="A38">
    <cfRule type="expression" priority="2679" dxfId="0">
      <formula>$AK38&gt;1</formula>
    </cfRule>
  </conditionalFormatting>
  <conditionalFormatting sqref="D38">
    <cfRule type="expression" priority="2678" dxfId="0">
      <formula>$AK38&gt;1</formula>
    </cfRule>
  </conditionalFormatting>
  <conditionalFormatting sqref="F38">
    <cfRule type="expression" priority="2677" dxfId="0">
      <formula>$AK38&gt;1</formula>
    </cfRule>
  </conditionalFormatting>
  <conditionalFormatting sqref="B37:C37 E37 G37:P37 R37">
    <cfRule type="expression" priority="2676" dxfId="0">
      <formula>$AK37&gt;1</formula>
    </cfRule>
  </conditionalFormatting>
  <conditionalFormatting sqref="A37">
    <cfRule type="expression" priority="2675" dxfId="0">
      <formula>$AK37&gt;1</formula>
    </cfRule>
  </conditionalFormatting>
  <conditionalFormatting sqref="D37">
    <cfRule type="expression" priority="2674" dxfId="0">
      <formula>$AK37&gt;1</formula>
    </cfRule>
  </conditionalFormatting>
  <conditionalFormatting sqref="F37">
    <cfRule type="expression" priority="2673" dxfId="0">
      <formula>$AK37&gt;1</formula>
    </cfRule>
  </conditionalFormatting>
  <conditionalFormatting sqref="B36:C36 E36 G36:P36 R36">
    <cfRule type="expression" priority="2672" dxfId="0">
      <formula>$AK36&gt;1</formula>
    </cfRule>
  </conditionalFormatting>
  <conditionalFormatting sqref="A36">
    <cfRule type="expression" priority="2671" dxfId="0">
      <formula>$AK36&gt;1</formula>
    </cfRule>
  </conditionalFormatting>
  <conditionalFormatting sqref="D36">
    <cfRule type="expression" priority="2670" dxfId="0">
      <formula>$AK36&gt;1</formula>
    </cfRule>
  </conditionalFormatting>
  <conditionalFormatting sqref="F36">
    <cfRule type="expression" priority="2669" dxfId="0">
      <formula>$AK36&gt;1</formula>
    </cfRule>
  </conditionalFormatting>
  <conditionalFormatting sqref="B35:C35 E35 G35:P35 R35">
    <cfRule type="expression" priority="2668" dxfId="0">
      <formula>$AK35&gt;1</formula>
    </cfRule>
  </conditionalFormatting>
  <conditionalFormatting sqref="A35">
    <cfRule type="expression" priority="2667" dxfId="0">
      <formula>$AK35&gt;1</formula>
    </cfRule>
  </conditionalFormatting>
  <conditionalFormatting sqref="D35">
    <cfRule type="expression" priority="2666" dxfId="0">
      <formula>$AK35&gt;1</formula>
    </cfRule>
  </conditionalFormatting>
  <conditionalFormatting sqref="F35">
    <cfRule type="expression" priority="2665" dxfId="0">
      <formula>$AK35&gt;1</formula>
    </cfRule>
  </conditionalFormatting>
  <conditionalFormatting sqref="B34:C34 E34 G34:P34 R34">
    <cfRule type="expression" priority="2664" dxfId="0">
      <formula>$AK34&gt;1</formula>
    </cfRule>
  </conditionalFormatting>
  <conditionalFormatting sqref="A34">
    <cfRule type="expression" priority="2663" dxfId="0">
      <formula>$AK34&gt;1</formula>
    </cfRule>
  </conditionalFormatting>
  <conditionalFormatting sqref="D34">
    <cfRule type="expression" priority="2662" dxfId="0">
      <formula>$AK34&gt;1</formula>
    </cfRule>
  </conditionalFormatting>
  <conditionalFormatting sqref="F34">
    <cfRule type="expression" priority="2661" dxfId="0">
      <formula>$AK34&gt;1</formula>
    </cfRule>
  </conditionalFormatting>
  <conditionalFormatting sqref="B33:C33 E33 G33:P33 R33">
    <cfRule type="expression" priority="2660" dxfId="0">
      <formula>$AK33&gt;1</formula>
    </cfRule>
  </conditionalFormatting>
  <conditionalFormatting sqref="A33">
    <cfRule type="expression" priority="2659" dxfId="0">
      <formula>$AK33&gt;1</formula>
    </cfRule>
  </conditionalFormatting>
  <conditionalFormatting sqref="D33">
    <cfRule type="expression" priority="2658" dxfId="0">
      <formula>$AK33&gt;1</formula>
    </cfRule>
  </conditionalFormatting>
  <conditionalFormatting sqref="F33">
    <cfRule type="expression" priority="2657" dxfId="0">
      <formula>$AK33&gt;1</formula>
    </cfRule>
  </conditionalFormatting>
  <conditionalFormatting sqref="B32:C32 E32 G32:P32 R32">
    <cfRule type="expression" priority="2656" dxfId="0">
      <formula>$AK32&gt;1</formula>
    </cfRule>
  </conditionalFormatting>
  <conditionalFormatting sqref="A32">
    <cfRule type="expression" priority="2655" dxfId="0">
      <formula>$AK32&gt;1</formula>
    </cfRule>
  </conditionalFormatting>
  <conditionalFormatting sqref="D32">
    <cfRule type="expression" priority="2654" dxfId="0">
      <formula>$AK32&gt;1</formula>
    </cfRule>
  </conditionalFormatting>
  <conditionalFormatting sqref="F32">
    <cfRule type="expression" priority="2653" dxfId="0">
      <formula>$AK32&gt;1</formula>
    </cfRule>
  </conditionalFormatting>
  <conditionalFormatting sqref="B31:C31 E31 G31:P31 R31">
    <cfRule type="expression" priority="2652" dxfId="0">
      <formula>$AK31&gt;1</formula>
    </cfRule>
  </conditionalFormatting>
  <conditionalFormatting sqref="A31">
    <cfRule type="expression" priority="2651" dxfId="0">
      <formula>$AK31&gt;1</formula>
    </cfRule>
  </conditionalFormatting>
  <conditionalFormatting sqref="D31">
    <cfRule type="expression" priority="2650" dxfId="0">
      <formula>$AK31&gt;1</formula>
    </cfRule>
  </conditionalFormatting>
  <conditionalFormatting sqref="F31">
    <cfRule type="expression" priority="2649" dxfId="0">
      <formula>$AK31&gt;1</formula>
    </cfRule>
  </conditionalFormatting>
  <conditionalFormatting sqref="B58:C58 E58 G58:P58 R58">
    <cfRule type="expression" priority="2648" dxfId="0">
      <formula>$AK58&gt;1</formula>
    </cfRule>
  </conditionalFormatting>
  <conditionalFormatting sqref="A58">
    <cfRule type="expression" priority="2647" dxfId="0">
      <formula>$AK58&gt;1</formula>
    </cfRule>
  </conditionalFormatting>
  <conditionalFormatting sqref="D58">
    <cfRule type="expression" priority="2646" dxfId="0">
      <formula>$AK58&gt;1</formula>
    </cfRule>
  </conditionalFormatting>
  <conditionalFormatting sqref="F58">
    <cfRule type="expression" priority="2645" dxfId="0">
      <formula>$AK58&gt;1</formula>
    </cfRule>
  </conditionalFormatting>
  <conditionalFormatting sqref="B57:C57 E57 G57:P57 R57">
    <cfRule type="expression" priority="2644" dxfId="0">
      <formula>$AK57&gt;1</formula>
    </cfRule>
  </conditionalFormatting>
  <conditionalFormatting sqref="A57">
    <cfRule type="expression" priority="2643" dxfId="0">
      <formula>$AK57&gt;1</formula>
    </cfRule>
  </conditionalFormatting>
  <conditionalFormatting sqref="D57">
    <cfRule type="expression" priority="2642" dxfId="0">
      <formula>$AK57&gt;1</formula>
    </cfRule>
  </conditionalFormatting>
  <conditionalFormatting sqref="F57">
    <cfRule type="expression" priority="2641" dxfId="0">
      <formula>$AK57&gt;1</formula>
    </cfRule>
  </conditionalFormatting>
  <conditionalFormatting sqref="B56:C56 E56 G56:P56 R56">
    <cfRule type="expression" priority="2640" dxfId="0">
      <formula>$AK56&gt;1</formula>
    </cfRule>
  </conditionalFormatting>
  <conditionalFormatting sqref="A56">
    <cfRule type="expression" priority="2639" dxfId="0">
      <formula>$AK56&gt;1</formula>
    </cfRule>
  </conditionalFormatting>
  <conditionalFormatting sqref="D56">
    <cfRule type="expression" priority="2638" dxfId="0">
      <formula>$AK56&gt;1</formula>
    </cfRule>
  </conditionalFormatting>
  <conditionalFormatting sqref="F56">
    <cfRule type="expression" priority="2637" dxfId="0">
      <formula>$AK56&gt;1</formula>
    </cfRule>
  </conditionalFormatting>
  <conditionalFormatting sqref="B55:C55 E55 G55:P55 R55">
    <cfRule type="expression" priority="2636" dxfId="0">
      <formula>$AK55&gt;1</formula>
    </cfRule>
  </conditionalFormatting>
  <conditionalFormatting sqref="A55">
    <cfRule type="expression" priority="2635" dxfId="0">
      <formula>$AK55&gt;1</formula>
    </cfRule>
  </conditionalFormatting>
  <conditionalFormatting sqref="D55">
    <cfRule type="expression" priority="2634" dxfId="0">
      <formula>$AK55&gt;1</formula>
    </cfRule>
  </conditionalFormatting>
  <conditionalFormatting sqref="F55">
    <cfRule type="expression" priority="2633" dxfId="0">
      <formula>$AK55&gt;1</formula>
    </cfRule>
  </conditionalFormatting>
  <conditionalFormatting sqref="B54:C54 E54 G54:P54 R54">
    <cfRule type="expression" priority="2632" dxfId="0">
      <formula>$AK54&gt;1</formula>
    </cfRule>
  </conditionalFormatting>
  <conditionalFormatting sqref="A54">
    <cfRule type="expression" priority="2631" dxfId="0">
      <formula>$AK54&gt;1</formula>
    </cfRule>
  </conditionalFormatting>
  <conditionalFormatting sqref="D54">
    <cfRule type="expression" priority="2630" dxfId="0">
      <formula>$AK54&gt;1</formula>
    </cfRule>
  </conditionalFormatting>
  <conditionalFormatting sqref="F54">
    <cfRule type="expression" priority="2629" dxfId="0">
      <formula>$AK54&gt;1</formula>
    </cfRule>
  </conditionalFormatting>
  <conditionalFormatting sqref="B53:C53 E53 G53:P53 R53">
    <cfRule type="expression" priority="2628" dxfId="0">
      <formula>$AK53&gt;1</formula>
    </cfRule>
  </conditionalFormatting>
  <conditionalFormatting sqref="A53">
    <cfRule type="expression" priority="2627" dxfId="0">
      <formula>$AK53&gt;1</formula>
    </cfRule>
  </conditionalFormatting>
  <conditionalFormatting sqref="D53">
    <cfRule type="expression" priority="2626" dxfId="0">
      <formula>$AK53&gt;1</formula>
    </cfRule>
  </conditionalFormatting>
  <conditionalFormatting sqref="F53">
    <cfRule type="expression" priority="2625" dxfId="0">
      <formula>$AK53&gt;1</formula>
    </cfRule>
  </conditionalFormatting>
  <conditionalFormatting sqref="B52:C52 E52 G52:P52 R52">
    <cfRule type="expression" priority="2624" dxfId="0">
      <formula>$AK52&gt;1</formula>
    </cfRule>
  </conditionalFormatting>
  <conditionalFormatting sqref="A52">
    <cfRule type="expression" priority="2623" dxfId="0">
      <formula>$AK52&gt;1</formula>
    </cfRule>
  </conditionalFormatting>
  <conditionalFormatting sqref="D52">
    <cfRule type="expression" priority="2622" dxfId="0">
      <formula>$AK52&gt;1</formula>
    </cfRule>
  </conditionalFormatting>
  <conditionalFormatting sqref="F52">
    <cfRule type="expression" priority="2621" dxfId="0">
      <formula>$AK52&gt;1</formula>
    </cfRule>
  </conditionalFormatting>
  <conditionalFormatting sqref="B51:C51 E51 G51:P51 R51">
    <cfRule type="expression" priority="2620" dxfId="0">
      <formula>$AK51&gt;1</formula>
    </cfRule>
  </conditionalFormatting>
  <conditionalFormatting sqref="A51">
    <cfRule type="expression" priority="2619" dxfId="0">
      <formula>$AK51&gt;1</formula>
    </cfRule>
  </conditionalFormatting>
  <conditionalFormatting sqref="D51">
    <cfRule type="expression" priority="2618" dxfId="0">
      <formula>$AK51&gt;1</formula>
    </cfRule>
  </conditionalFormatting>
  <conditionalFormatting sqref="F51">
    <cfRule type="expression" priority="2617" dxfId="0">
      <formula>$AK51&gt;1</formula>
    </cfRule>
  </conditionalFormatting>
  <conditionalFormatting sqref="B50:C50 E50 G50:P50 R50">
    <cfRule type="expression" priority="2616" dxfId="0">
      <formula>$AK50&gt;1</formula>
    </cfRule>
  </conditionalFormatting>
  <conditionalFormatting sqref="A50">
    <cfRule type="expression" priority="2615" dxfId="0">
      <formula>$AK50&gt;1</formula>
    </cfRule>
  </conditionalFormatting>
  <conditionalFormatting sqref="D50">
    <cfRule type="expression" priority="2614" dxfId="0">
      <formula>$AK50&gt;1</formula>
    </cfRule>
  </conditionalFormatting>
  <conditionalFormatting sqref="F50">
    <cfRule type="expression" priority="2613" dxfId="0">
      <formula>$AK50&gt;1</formula>
    </cfRule>
  </conditionalFormatting>
  <conditionalFormatting sqref="B49:C49 E49 G49:P49 R49">
    <cfRule type="expression" priority="2612" dxfId="0">
      <formula>$AK49&gt;1</formula>
    </cfRule>
  </conditionalFormatting>
  <conditionalFormatting sqref="A49">
    <cfRule type="expression" priority="2611" dxfId="0">
      <formula>$AK49&gt;1</formula>
    </cfRule>
  </conditionalFormatting>
  <conditionalFormatting sqref="D49">
    <cfRule type="expression" priority="2610" dxfId="0">
      <formula>$AK49&gt;1</formula>
    </cfRule>
  </conditionalFormatting>
  <conditionalFormatting sqref="F49">
    <cfRule type="expression" priority="2609" dxfId="0">
      <formula>$AK49&gt;1</formula>
    </cfRule>
  </conditionalFormatting>
  <conditionalFormatting sqref="B48:C48 E48 G48:P48 R48">
    <cfRule type="expression" priority="2608" dxfId="0">
      <formula>$AK48&gt;1</formula>
    </cfRule>
  </conditionalFormatting>
  <conditionalFormatting sqref="A48">
    <cfRule type="expression" priority="2607" dxfId="0">
      <formula>$AK48&gt;1</formula>
    </cfRule>
  </conditionalFormatting>
  <conditionalFormatting sqref="D48">
    <cfRule type="expression" priority="2606" dxfId="0">
      <formula>$AK48&gt;1</formula>
    </cfRule>
  </conditionalFormatting>
  <conditionalFormatting sqref="F48">
    <cfRule type="expression" priority="2605" dxfId="0">
      <formula>$AK48&gt;1</formula>
    </cfRule>
  </conditionalFormatting>
  <conditionalFormatting sqref="B47:C47 E47 G47:P47 R47">
    <cfRule type="expression" priority="2604" dxfId="0">
      <formula>$AK47&gt;1</formula>
    </cfRule>
  </conditionalFormatting>
  <conditionalFormatting sqref="A47">
    <cfRule type="expression" priority="2603" dxfId="0">
      <formula>$AK47&gt;1</formula>
    </cfRule>
  </conditionalFormatting>
  <conditionalFormatting sqref="D47">
    <cfRule type="expression" priority="2602" dxfId="0">
      <formula>$AK47&gt;1</formula>
    </cfRule>
  </conditionalFormatting>
  <conditionalFormatting sqref="F47">
    <cfRule type="expression" priority="2601" dxfId="0">
      <formula>$AK47&gt;1</formula>
    </cfRule>
  </conditionalFormatting>
  <conditionalFormatting sqref="B46:C46 E46 G46:P46 R46">
    <cfRule type="expression" priority="2600" dxfId="0">
      <formula>$AK46&gt;1</formula>
    </cfRule>
  </conditionalFormatting>
  <conditionalFormatting sqref="A46">
    <cfRule type="expression" priority="2599" dxfId="0">
      <formula>$AK46&gt;1</formula>
    </cfRule>
  </conditionalFormatting>
  <conditionalFormatting sqref="D46">
    <cfRule type="expression" priority="2598" dxfId="0">
      <formula>$AK46&gt;1</formula>
    </cfRule>
  </conditionalFormatting>
  <conditionalFormatting sqref="F46">
    <cfRule type="expression" priority="2597" dxfId="0">
      <formula>$AK46&gt;1</formula>
    </cfRule>
  </conditionalFormatting>
  <conditionalFormatting sqref="B45:C45 E45 G45:P45 R45">
    <cfRule type="expression" priority="2596" dxfId="0">
      <formula>$AK45&gt;1</formula>
    </cfRule>
  </conditionalFormatting>
  <conditionalFormatting sqref="A45">
    <cfRule type="expression" priority="2595" dxfId="0">
      <formula>$AK45&gt;1</formula>
    </cfRule>
  </conditionalFormatting>
  <conditionalFormatting sqref="D45">
    <cfRule type="expression" priority="2594" dxfId="0">
      <formula>$AK45&gt;1</formula>
    </cfRule>
  </conditionalFormatting>
  <conditionalFormatting sqref="F45">
    <cfRule type="expression" priority="2593" dxfId="0">
      <formula>$AK45&gt;1</formula>
    </cfRule>
  </conditionalFormatting>
  <conditionalFormatting sqref="B72:C72 E72 G72:P72 R72">
    <cfRule type="expression" priority="2592" dxfId="0">
      <formula>$AK72&gt;1</formula>
    </cfRule>
  </conditionalFormatting>
  <conditionalFormatting sqref="A72">
    <cfRule type="expression" priority="2591" dxfId="0">
      <formula>$AK72&gt;1</formula>
    </cfRule>
  </conditionalFormatting>
  <conditionalFormatting sqref="D72">
    <cfRule type="expression" priority="2590" dxfId="0">
      <formula>$AK72&gt;1</formula>
    </cfRule>
  </conditionalFormatting>
  <conditionalFormatting sqref="F72">
    <cfRule type="expression" priority="2589" dxfId="0">
      <formula>$AK72&gt;1</formula>
    </cfRule>
  </conditionalFormatting>
  <conditionalFormatting sqref="B71:C71 E71 G71:P71 R71">
    <cfRule type="expression" priority="2588" dxfId="0">
      <formula>$AK71&gt;1</formula>
    </cfRule>
  </conditionalFormatting>
  <conditionalFormatting sqref="A71">
    <cfRule type="expression" priority="2587" dxfId="0">
      <formula>$AK71&gt;1</formula>
    </cfRule>
  </conditionalFormatting>
  <conditionalFormatting sqref="D71">
    <cfRule type="expression" priority="2586" dxfId="0">
      <formula>$AK71&gt;1</formula>
    </cfRule>
  </conditionalFormatting>
  <conditionalFormatting sqref="F71">
    <cfRule type="expression" priority="2585" dxfId="0">
      <formula>$AK71&gt;1</formula>
    </cfRule>
  </conditionalFormatting>
  <conditionalFormatting sqref="B70:C70 E70 G70:P70 R70">
    <cfRule type="expression" priority="2584" dxfId="0">
      <formula>$AK70&gt;1</formula>
    </cfRule>
  </conditionalFormatting>
  <conditionalFormatting sqref="A70">
    <cfRule type="expression" priority="2583" dxfId="0">
      <formula>$AK70&gt;1</formula>
    </cfRule>
  </conditionalFormatting>
  <conditionalFormatting sqref="D70">
    <cfRule type="expression" priority="2582" dxfId="0">
      <formula>$AK70&gt;1</formula>
    </cfRule>
  </conditionalFormatting>
  <conditionalFormatting sqref="F70">
    <cfRule type="expression" priority="2581" dxfId="0">
      <formula>$AK70&gt;1</formula>
    </cfRule>
  </conditionalFormatting>
  <conditionalFormatting sqref="B69:C69 E69 G69:P69 R69">
    <cfRule type="expression" priority="2580" dxfId="0">
      <formula>$AK69&gt;1</formula>
    </cfRule>
  </conditionalFormatting>
  <conditionalFormatting sqref="A69">
    <cfRule type="expression" priority="2579" dxfId="0">
      <formula>$AK69&gt;1</formula>
    </cfRule>
  </conditionalFormatting>
  <conditionalFormatting sqref="D69">
    <cfRule type="expression" priority="2578" dxfId="0">
      <formula>$AK69&gt;1</formula>
    </cfRule>
  </conditionalFormatting>
  <conditionalFormatting sqref="F69">
    <cfRule type="expression" priority="2577" dxfId="0">
      <formula>$AK69&gt;1</formula>
    </cfRule>
  </conditionalFormatting>
  <conditionalFormatting sqref="B68:C68 E68 G68:P68 R68">
    <cfRule type="expression" priority="2576" dxfId="0">
      <formula>$AK68&gt;1</formula>
    </cfRule>
  </conditionalFormatting>
  <conditionalFormatting sqref="A68">
    <cfRule type="expression" priority="2575" dxfId="0">
      <formula>$AK68&gt;1</formula>
    </cfRule>
  </conditionalFormatting>
  <conditionalFormatting sqref="D68">
    <cfRule type="expression" priority="2574" dxfId="0">
      <formula>$AK68&gt;1</formula>
    </cfRule>
  </conditionalFormatting>
  <conditionalFormatting sqref="F68">
    <cfRule type="expression" priority="2573" dxfId="0">
      <formula>$AK68&gt;1</formula>
    </cfRule>
  </conditionalFormatting>
  <conditionalFormatting sqref="B67:C67 E67 G67:P67 R67">
    <cfRule type="expression" priority="2572" dxfId="0">
      <formula>$AK67&gt;1</formula>
    </cfRule>
  </conditionalFormatting>
  <conditionalFormatting sqref="A67">
    <cfRule type="expression" priority="2571" dxfId="0">
      <formula>$AK67&gt;1</formula>
    </cfRule>
  </conditionalFormatting>
  <conditionalFormatting sqref="D67">
    <cfRule type="expression" priority="2570" dxfId="0">
      <formula>$AK67&gt;1</formula>
    </cfRule>
  </conditionalFormatting>
  <conditionalFormatting sqref="F67">
    <cfRule type="expression" priority="2569" dxfId="0">
      <formula>$AK67&gt;1</formula>
    </cfRule>
  </conditionalFormatting>
  <conditionalFormatting sqref="B66:C66 E66 G66:P66 R66">
    <cfRule type="expression" priority="2568" dxfId="0">
      <formula>$AK66&gt;1</formula>
    </cfRule>
  </conditionalFormatting>
  <conditionalFormatting sqref="A66">
    <cfRule type="expression" priority="2567" dxfId="0">
      <formula>$AK66&gt;1</formula>
    </cfRule>
  </conditionalFormatting>
  <conditionalFormatting sqref="D66">
    <cfRule type="expression" priority="2566" dxfId="0">
      <formula>$AK66&gt;1</formula>
    </cfRule>
  </conditionalFormatting>
  <conditionalFormatting sqref="F66">
    <cfRule type="expression" priority="2565" dxfId="0">
      <formula>$AK66&gt;1</formula>
    </cfRule>
  </conditionalFormatting>
  <conditionalFormatting sqref="B65:C65 E65 G65:P65 R65">
    <cfRule type="expression" priority="2564" dxfId="0">
      <formula>$AK65&gt;1</formula>
    </cfRule>
  </conditionalFormatting>
  <conditionalFormatting sqref="A65">
    <cfRule type="expression" priority="2563" dxfId="0">
      <formula>$AK65&gt;1</formula>
    </cfRule>
  </conditionalFormatting>
  <conditionalFormatting sqref="D65">
    <cfRule type="expression" priority="2562" dxfId="0">
      <formula>$AK65&gt;1</formula>
    </cfRule>
  </conditionalFormatting>
  <conditionalFormatting sqref="F65">
    <cfRule type="expression" priority="2561" dxfId="0">
      <formula>$AK65&gt;1</formula>
    </cfRule>
  </conditionalFormatting>
  <conditionalFormatting sqref="B64:C64 E64 G64:P64 R64">
    <cfRule type="expression" priority="2560" dxfId="0">
      <formula>$AK64&gt;1</formula>
    </cfRule>
  </conditionalFormatting>
  <conditionalFormatting sqref="A64">
    <cfRule type="expression" priority="2559" dxfId="0">
      <formula>$AK64&gt;1</formula>
    </cfRule>
  </conditionalFormatting>
  <conditionalFormatting sqref="D64">
    <cfRule type="expression" priority="2558" dxfId="0">
      <formula>$AK64&gt;1</formula>
    </cfRule>
  </conditionalFormatting>
  <conditionalFormatting sqref="F64">
    <cfRule type="expression" priority="2557" dxfId="0">
      <formula>$AK64&gt;1</formula>
    </cfRule>
  </conditionalFormatting>
  <conditionalFormatting sqref="B63:C63 E63 G63:P63 R63">
    <cfRule type="expression" priority="2556" dxfId="0">
      <formula>$AK63&gt;1</formula>
    </cfRule>
  </conditionalFormatting>
  <conditionalFormatting sqref="A63">
    <cfRule type="expression" priority="2555" dxfId="0">
      <formula>$AK63&gt;1</formula>
    </cfRule>
  </conditionalFormatting>
  <conditionalFormatting sqref="D63">
    <cfRule type="expression" priority="2554" dxfId="0">
      <formula>$AK63&gt;1</formula>
    </cfRule>
  </conditionalFormatting>
  <conditionalFormatting sqref="F63">
    <cfRule type="expression" priority="2553" dxfId="0">
      <formula>$AK63&gt;1</formula>
    </cfRule>
  </conditionalFormatting>
  <conditionalFormatting sqref="B62:C62 E62 G62:P62 R62">
    <cfRule type="expression" priority="2552" dxfId="0">
      <formula>$AK62&gt;1</formula>
    </cfRule>
  </conditionalFormatting>
  <conditionalFormatting sqref="A62">
    <cfRule type="expression" priority="2551" dxfId="0">
      <formula>$AK62&gt;1</formula>
    </cfRule>
  </conditionalFormatting>
  <conditionalFormatting sqref="D62">
    <cfRule type="expression" priority="2550" dxfId="0">
      <formula>$AK62&gt;1</formula>
    </cfRule>
  </conditionalFormatting>
  <conditionalFormatting sqref="F62">
    <cfRule type="expression" priority="2549" dxfId="0">
      <formula>$AK62&gt;1</formula>
    </cfRule>
  </conditionalFormatting>
  <conditionalFormatting sqref="B61:C61 E61 G61:P61 R61">
    <cfRule type="expression" priority="2548" dxfId="0">
      <formula>$AK61&gt;1</formula>
    </cfRule>
  </conditionalFormatting>
  <conditionalFormatting sqref="A61">
    <cfRule type="expression" priority="2547" dxfId="0">
      <formula>$AK61&gt;1</formula>
    </cfRule>
  </conditionalFormatting>
  <conditionalFormatting sqref="D61">
    <cfRule type="expression" priority="2546" dxfId="0">
      <formula>$AK61&gt;1</formula>
    </cfRule>
  </conditionalFormatting>
  <conditionalFormatting sqref="F61">
    <cfRule type="expression" priority="2545" dxfId="0">
      <formula>$AK61&gt;1</formula>
    </cfRule>
  </conditionalFormatting>
  <conditionalFormatting sqref="B60:C60 E60 G60:P60 R60">
    <cfRule type="expression" priority="2544" dxfId="0">
      <formula>$AK60&gt;1</formula>
    </cfRule>
  </conditionalFormatting>
  <conditionalFormatting sqref="A60">
    <cfRule type="expression" priority="2543" dxfId="0">
      <formula>$AK60&gt;1</formula>
    </cfRule>
  </conditionalFormatting>
  <conditionalFormatting sqref="D60">
    <cfRule type="expression" priority="2542" dxfId="0">
      <formula>$AK60&gt;1</formula>
    </cfRule>
  </conditionalFormatting>
  <conditionalFormatting sqref="F60">
    <cfRule type="expression" priority="2541" dxfId="0">
      <formula>$AK60&gt;1</formula>
    </cfRule>
  </conditionalFormatting>
  <conditionalFormatting sqref="B59:C59 E59 G59:P59 R59">
    <cfRule type="expression" priority="2540" dxfId="0">
      <formula>$AK59&gt;1</formula>
    </cfRule>
  </conditionalFormatting>
  <conditionalFormatting sqref="A59">
    <cfRule type="expression" priority="2539" dxfId="0">
      <formula>$AK59&gt;1</formula>
    </cfRule>
  </conditionalFormatting>
  <conditionalFormatting sqref="D59">
    <cfRule type="expression" priority="2538" dxfId="0">
      <formula>$AK59&gt;1</formula>
    </cfRule>
  </conditionalFormatting>
  <conditionalFormatting sqref="F59">
    <cfRule type="expression" priority="2537" dxfId="0">
      <formula>$AK59&gt;1</formula>
    </cfRule>
  </conditionalFormatting>
  <conditionalFormatting sqref="B86:C86 E86 G86:P86 R86">
    <cfRule type="expression" priority="2536" dxfId="0">
      <formula>$AK86&gt;1</formula>
    </cfRule>
  </conditionalFormatting>
  <conditionalFormatting sqref="A86">
    <cfRule type="expression" priority="2535" dxfId="0">
      <formula>$AK86&gt;1</formula>
    </cfRule>
  </conditionalFormatting>
  <conditionalFormatting sqref="D86">
    <cfRule type="expression" priority="2534" dxfId="0">
      <formula>$AK86&gt;1</formula>
    </cfRule>
  </conditionalFormatting>
  <conditionalFormatting sqref="F86">
    <cfRule type="expression" priority="2533" dxfId="0">
      <formula>$AK86&gt;1</formula>
    </cfRule>
  </conditionalFormatting>
  <conditionalFormatting sqref="B85:C85 E85 G85:P85 R85">
    <cfRule type="expression" priority="2532" dxfId="0">
      <formula>$AK85&gt;1</formula>
    </cfRule>
  </conditionalFormatting>
  <conditionalFormatting sqref="A85">
    <cfRule type="expression" priority="2531" dxfId="0">
      <formula>$AK85&gt;1</formula>
    </cfRule>
  </conditionalFormatting>
  <conditionalFormatting sqref="D85">
    <cfRule type="expression" priority="2530" dxfId="0">
      <formula>$AK85&gt;1</formula>
    </cfRule>
  </conditionalFormatting>
  <conditionalFormatting sqref="F85">
    <cfRule type="expression" priority="2529" dxfId="0">
      <formula>$AK85&gt;1</formula>
    </cfRule>
  </conditionalFormatting>
  <conditionalFormatting sqref="B84:C84 E84 G84:P84 R84">
    <cfRule type="expression" priority="2528" dxfId="0">
      <formula>$AK84&gt;1</formula>
    </cfRule>
  </conditionalFormatting>
  <conditionalFormatting sqref="A84">
    <cfRule type="expression" priority="2527" dxfId="0">
      <formula>$AK84&gt;1</formula>
    </cfRule>
  </conditionalFormatting>
  <conditionalFormatting sqref="D84">
    <cfRule type="expression" priority="2526" dxfId="0">
      <formula>$AK84&gt;1</formula>
    </cfRule>
  </conditionalFormatting>
  <conditionalFormatting sqref="F84">
    <cfRule type="expression" priority="2525" dxfId="0">
      <formula>$AK84&gt;1</formula>
    </cfRule>
  </conditionalFormatting>
  <conditionalFormatting sqref="B83:C83 E83 G83:P83 R83">
    <cfRule type="expression" priority="2524" dxfId="0">
      <formula>$AK83&gt;1</formula>
    </cfRule>
  </conditionalFormatting>
  <conditionalFormatting sqref="A83">
    <cfRule type="expression" priority="2523" dxfId="0">
      <formula>$AK83&gt;1</formula>
    </cfRule>
  </conditionalFormatting>
  <conditionalFormatting sqref="D83">
    <cfRule type="expression" priority="2522" dxfId="0">
      <formula>$AK83&gt;1</formula>
    </cfRule>
  </conditionalFormatting>
  <conditionalFormatting sqref="F83">
    <cfRule type="expression" priority="2521" dxfId="0">
      <formula>$AK83&gt;1</formula>
    </cfRule>
  </conditionalFormatting>
  <conditionalFormatting sqref="B82:C82 E82 G82:P82 R82">
    <cfRule type="expression" priority="2520" dxfId="0">
      <formula>$AK82&gt;1</formula>
    </cfRule>
  </conditionalFormatting>
  <conditionalFormatting sqref="A82">
    <cfRule type="expression" priority="2519" dxfId="0">
      <formula>$AK82&gt;1</formula>
    </cfRule>
  </conditionalFormatting>
  <conditionalFormatting sqref="D82">
    <cfRule type="expression" priority="2518" dxfId="0">
      <formula>$AK82&gt;1</formula>
    </cfRule>
  </conditionalFormatting>
  <conditionalFormatting sqref="F82">
    <cfRule type="expression" priority="2517" dxfId="0">
      <formula>$AK82&gt;1</formula>
    </cfRule>
  </conditionalFormatting>
  <conditionalFormatting sqref="B81:C81 E81 G81:P81 R81">
    <cfRule type="expression" priority="2516" dxfId="0">
      <formula>$AK81&gt;1</formula>
    </cfRule>
  </conditionalFormatting>
  <conditionalFormatting sqref="A81">
    <cfRule type="expression" priority="2515" dxfId="0">
      <formula>$AK81&gt;1</formula>
    </cfRule>
  </conditionalFormatting>
  <conditionalFormatting sqref="D81">
    <cfRule type="expression" priority="2514" dxfId="0">
      <formula>$AK81&gt;1</formula>
    </cfRule>
  </conditionalFormatting>
  <conditionalFormatting sqref="F81">
    <cfRule type="expression" priority="2513" dxfId="0">
      <formula>$AK81&gt;1</formula>
    </cfRule>
  </conditionalFormatting>
  <conditionalFormatting sqref="B80:C80 E80 G80:P80 R80">
    <cfRule type="expression" priority="2512" dxfId="0">
      <formula>$AK80&gt;1</formula>
    </cfRule>
  </conditionalFormatting>
  <conditionalFormatting sqref="A80">
    <cfRule type="expression" priority="2511" dxfId="0">
      <formula>$AK80&gt;1</formula>
    </cfRule>
  </conditionalFormatting>
  <conditionalFormatting sqref="D80">
    <cfRule type="expression" priority="2510" dxfId="0">
      <formula>$AK80&gt;1</formula>
    </cfRule>
  </conditionalFormatting>
  <conditionalFormatting sqref="F80">
    <cfRule type="expression" priority="2509" dxfId="0">
      <formula>$AK80&gt;1</formula>
    </cfRule>
  </conditionalFormatting>
  <conditionalFormatting sqref="B79:C79 E79 G79:P79 R79">
    <cfRule type="expression" priority="2508" dxfId="0">
      <formula>$AK79&gt;1</formula>
    </cfRule>
  </conditionalFormatting>
  <conditionalFormatting sqref="A79">
    <cfRule type="expression" priority="2507" dxfId="0">
      <formula>$AK79&gt;1</formula>
    </cfRule>
  </conditionalFormatting>
  <conditionalFormatting sqref="D79">
    <cfRule type="expression" priority="2506" dxfId="0">
      <formula>$AK79&gt;1</formula>
    </cfRule>
  </conditionalFormatting>
  <conditionalFormatting sqref="F79">
    <cfRule type="expression" priority="2505" dxfId="0">
      <formula>$AK79&gt;1</formula>
    </cfRule>
  </conditionalFormatting>
  <conditionalFormatting sqref="B78:C78 E78 G78:P78 R78">
    <cfRule type="expression" priority="2504" dxfId="0">
      <formula>$AK78&gt;1</formula>
    </cfRule>
  </conditionalFormatting>
  <conditionalFormatting sqref="A78">
    <cfRule type="expression" priority="2503" dxfId="0">
      <formula>$AK78&gt;1</formula>
    </cfRule>
  </conditionalFormatting>
  <conditionalFormatting sqref="D78">
    <cfRule type="expression" priority="2502" dxfId="0">
      <formula>$AK78&gt;1</formula>
    </cfRule>
  </conditionalFormatting>
  <conditionalFormatting sqref="F78">
    <cfRule type="expression" priority="2501" dxfId="0">
      <formula>$AK78&gt;1</formula>
    </cfRule>
  </conditionalFormatting>
  <conditionalFormatting sqref="B77:C77 E77 G77:P77 R77">
    <cfRule type="expression" priority="2500" dxfId="0">
      <formula>$AK77&gt;1</formula>
    </cfRule>
  </conditionalFormatting>
  <conditionalFormatting sqref="A77">
    <cfRule type="expression" priority="2499" dxfId="0">
      <formula>$AK77&gt;1</formula>
    </cfRule>
  </conditionalFormatting>
  <conditionalFormatting sqref="D77">
    <cfRule type="expression" priority="2498" dxfId="0">
      <formula>$AK77&gt;1</formula>
    </cfRule>
  </conditionalFormatting>
  <conditionalFormatting sqref="F77">
    <cfRule type="expression" priority="2497" dxfId="0">
      <formula>$AK77&gt;1</formula>
    </cfRule>
  </conditionalFormatting>
  <conditionalFormatting sqref="B76:C76 E76 G76:P76 R76">
    <cfRule type="expression" priority="2496" dxfId="0">
      <formula>$AK76&gt;1</formula>
    </cfRule>
  </conditionalFormatting>
  <conditionalFormatting sqref="A76">
    <cfRule type="expression" priority="2495" dxfId="0">
      <formula>$AK76&gt;1</formula>
    </cfRule>
  </conditionalFormatting>
  <conditionalFormatting sqref="D76">
    <cfRule type="expression" priority="2494" dxfId="0">
      <formula>$AK76&gt;1</formula>
    </cfRule>
  </conditionalFormatting>
  <conditionalFormatting sqref="F76">
    <cfRule type="expression" priority="2493" dxfId="0">
      <formula>$AK76&gt;1</formula>
    </cfRule>
  </conditionalFormatting>
  <conditionalFormatting sqref="B75:C75 E75 G75:P75 R75">
    <cfRule type="expression" priority="2492" dxfId="0">
      <formula>$AK75&gt;1</formula>
    </cfRule>
  </conditionalFormatting>
  <conditionalFormatting sqref="A75">
    <cfRule type="expression" priority="2491" dxfId="0">
      <formula>$AK75&gt;1</formula>
    </cfRule>
  </conditionalFormatting>
  <conditionalFormatting sqref="D75">
    <cfRule type="expression" priority="2490" dxfId="0">
      <formula>$AK75&gt;1</formula>
    </cfRule>
  </conditionalFormatting>
  <conditionalFormatting sqref="F75">
    <cfRule type="expression" priority="2489" dxfId="0">
      <formula>$AK75&gt;1</formula>
    </cfRule>
  </conditionalFormatting>
  <conditionalFormatting sqref="B74:C74 E74 G74:P74 R74">
    <cfRule type="expression" priority="2488" dxfId="0">
      <formula>$AK74&gt;1</formula>
    </cfRule>
  </conditionalFormatting>
  <conditionalFormatting sqref="A74">
    <cfRule type="expression" priority="2487" dxfId="0">
      <formula>$AK74&gt;1</formula>
    </cfRule>
  </conditionalFormatting>
  <conditionalFormatting sqref="D74">
    <cfRule type="expression" priority="2486" dxfId="0">
      <formula>$AK74&gt;1</formula>
    </cfRule>
  </conditionalFormatting>
  <conditionalFormatting sqref="F74">
    <cfRule type="expression" priority="2485" dxfId="0">
      <formula>$AK74&gt;1</formula>
    </cfRule>
  </conditionalFormatting>
  <conditionalFormatting sqref="B73:C73 E73 G73:P73 R73">
    <cfRule type="expression" priority="2484" dxfId="0">
      <formula>$AK73&gt;1</formula>
    </cfRule>
  </conditionalFormatting>
  <conditionalFormatting sqref="A73">
    <cfRule type="expression" priority="2483" dxfId="0">
      <formula>$AK73&gt;1</formula>
    </cfRule>
  </conditionalFormatting>
  <conditionalFormatting sqref="D73">
    <cfRule type="expression" priority="2482" dxfId="0">
      <formula>$AK73&gt;1</formula>
    </cfRule>
  </conditionalFormatting>
  <conditionalFormatting sqref="F73">
    <cfRule type="expression" priority="2481" dxfId="0">
      <formula>$AK73&gt;1</formula>
    </cfRule>
  </conditionalFormatting>
  <conditionalFormatting sqref="B100:C100 E100 G100:P100 R100">
    <cfRule type="expression" priority="2480" dxfId="0">
      <formula>$AK100&gt;1</formula>
    </cfRule>
  </conditionalFormatting>
  <conditionalFormatting sqref="A100">
    <cfRule type="expression" priority="2479" dxfId="0">
      <formula>$AK100&gt;1</formula>
    </cfRule>
  </conditionalFormatting>
  <conditionalFormatting sqref="D100">
    <cfRule type="expression" priority="2478" dxfId="0">
      <formula>$AK100&gt;1</formula>
    </cfRule>
  </conditionalFormatting>
  <conditionalFormatting sqref="F100">
    <cfRule type="expression" priority="2477" dxfId="0">
      <formula>$AK100&gt;1</formula>
    </cfRule>
  </conditionalFormatting>
  <conditionalFormatting sqref="B99:C99 E99 G99:P99 R99">
    <cfRule type="expression" priority="2476" dxfId="0">
      <formula>$AK99&gt;1</formula>
    </cfRule>
  </conditionalFormatting>
  <conditionalFormatting sqref="A99">
    <cfRule type="expression" priority="2475" dxfId="0">
      <formula>$AK99&gt;1</formula>
    </cfRule>
  </conditionalFormatting>
  <conditionalFormatting sqref="D99">
    <cfRule type="expression" priority="2474" dxfId="0">
      <formula>$AK99&gt;1</formula>
    </cfRule>
  </conditionalFormatting>
  <conditionalFormatting sqref="F99">
    <cfRule type="expression" priority="2473" dxfId="0">
      <formula>$AK99&gt;1</formula>
    </cfRule>
  </conditionalFormatting>
  <conditionalFormatting sqref="B98:C98 E98 G98:P98 R98">
    <cfRule type="expression" priority="2472" dxfId="0">
      <formula>$AK98&gt;1</formula>
    </cfRule>
  </conditionalFormatting>
  <conditionalFormatting sqref="A98">
    <cfRule type="expression" priority="2471" dxfId="0">
      <formula>$AK98&gt;1</formula>
    </cfRule>
  </conditionalFormatting>
  <conditionalFormatting sqref="D98">
    <cfRule type="expression" priority="2470" dxfId="0">
      <formula>$AK98&gt;1</formula>
    </cfRule>
  </conditionalFormatting>
  <conditionalFormatting sqref="F98">
    <cfRule type="expression" priority="2469" dxfId="0">
      <formula>$AK98&gt;1</formula>
    </cfRule>
  </conditionalFormatting>
  <conditionalFormatting sqref="B97:C97 E97 G97:P97 R97">
    <cfRule type="expression" priority="2468" dxfId="0">
      <formula>$AK97&gt;1</formula>
    </cfRule>
  </conditionalFormatting>
  <conditionalFormatting sqref="A97">
    <cfRule type="expression" priority="2467" dxfId="0">
      <formula>$AK97&gt;1</formula>
    </cfRule>
  </conditionalFormatting>
  <conditionalFormatting sqref="D97">
    <cfRule type="expression" priority="2466" dxfId="0">
      <formula>$AK97&gt;1</formula>
    </cfRule>
  </conditionalFormatting>
  <conditionalFormatting sqref="F97">
    <cfRule type="expression" priority="2465" dxfId="0">
      <formula>$AK97&gt;1</formula>
    </cfRule>
  </conditionalFormatting>
  <conditionalFormatting sqref="B96:C96 E96 G96:P96 R96">
    <cfRule type="expression" priority="2464" dxfId="0">
      <formula>$AK96&gt;1</formula>
    </cfRule>
  </conditionalFormatting>
  <conditionalFormatting sqref="A96">
    <cfRule type="expression" priority="2463" dxfId="0">
      <formula>$AK96&gt;1</formula>
    </cfRule>
  </conditionalFormatting>
  <conditionalFormatting sqref="D96">
    <cfRule type="expression" priority="2462" dxfId="0">
      <formula>$AK96&gt;1</formula>
    </cfRule>
  </conditionalFormatting>
  <conditionalFormatting sqref="F96">
    <cfRule type="expression" priority="2461" dxfId="0">
      <formula>$AK96&gt;1</formula>
    </cfRule>
  </conditionalFormatting>
  <conditionalFormatting sqref="B95:C95 E95 G95:P95 R95">
    <cfRule type="expression" priority="2460" dxfId="0">
      <formula>$AK95&gt;1</formula>
    </cfRule>
  </conditionalFormatting>
  <conditionalFormatting sqref="A95">
    <cfRule type="expression" priority="2459" dxfId="0">
      <formula>$AK95&gt;1</formula>
    </cfRule>
  </conditionalFormatting>
  <conditionalFormatting sqref="D95">
    <cfRule type="expression" priority="2458" dxfId="0">
      <formula>$AK95&gt;1</formula>
    </cfRule>
  </conditionalFormatting>
  <conditionalFormatting sqref="F95">
    <cfRule type="expression" priority="2457" dxfId="0">
      <formula>$AK95&gt;1</formula>
    </cfRule>
  </conditionalFormatting>
  <conditionalFormatting sqref="B94:C94 E94 G94:P94 R94">
    <cfRule type="expression" priority="2456" dxfId="0">
      <formula>$AK94&gt;1</formula>
    </cfRule>
  </conditionalFormatting>
  <conditionalFormatting sqref="A94">
    <cfRule type="expression" priority="2455" dxfId="0">
      <formula>$AK94&gt;1</formula>
    </cfRule>
  </conditionalFormatting>
  <conditionalFormatting sqref="D94">
    <cfRule type="expression" priority="2454" dxfId="0">
      <formula>$AK94&gt;1</formula>
    </cfRule>
  </conditionalFormatting>
  <conditionalFormatting sqref="F94">
    <cfRule type="expression" priority="2453" dxfId="0">
      <formula>$AK94&gt;1</formula>
    </cfRule>
  </conditionalFormatting>
  <conditionalFormatting sqref="B93:C93 E93 G93:P93 R93">
    <cfRule type="expression" priority="2452" dxfId="0">
      <formula>$AK93&gt;1</formula>
    </cfRule>
  </conditionalFormatting>
  <conditionalFormatting sqref="A93">
    <cfRule type="expression" priority="2451" dxfId="0">
      <formula>$AK93&gt;1</formula>
    </cfRule>
  </conditionalFormatting>
  <conditionalFormatting sqref="D93">
    <cfRule type="expression" priority="2450" dxfId="0">
      <formula>$AK93&gt;1</formula>
    </cfRule>
  </conditionalFormatting>
  <conditionalFormatting sqref="F93">
    <cfRule type="expression" priority="2449" dxfId="0">
      <formula>$AK93&gt;1</formula>
    </cfRule>
  </conditionalFormatting>
  <conditionalFormatting sqref="B92:C92 E92 G92:P92 R92">
    <cfRule type="expression" priority="2448" dxfId="0">
      <formula>$AK92&gt;1</formula>
    </cfRule>
  </conditionalFormatting>
  <conditionalFormatting sqref="A92">
    <cfRule type="expression" priority="2447" dxfId="0">
      <formula>$AK92&gt;1</formula>
    </cfRule>
  </conditionalFormatting>
  <conditionalFormatting sqref="D92">
    <cfRule type="expression" priority="2446" dxfId="0">
      <formula>$AK92&gt;1</formula>
    </cfRule>
  </conditionalFormatting>
  <conditionalFormatting sqref="F92">
    <cfRule type="expression" priority="2445" dxfId="0">
      <formula>$AK92&gt;1</formula>
    </cfRule>
  </conditionalFormatting>
  <conditionalFormatting sqref="B91:C91 E91 G91:P91 R91">
    <cfRule type="expression" priority="2444" dxfId="0">
      <formula>$AK91&gt;1</formula>
    </cfRule>
  </conditionalFormatting>
  <conditionalFormatting sqref="A91">
    <cfRule type="expression" priority="2443" dxfId="0">
      <formula>$AK91&gt;1</formula>
    </cfRule>
  </conditionalFormatting>
  <conditionalFormatting sqref="D91">
    <cfRule type="expression" priority="2442" dxfId="0">
      <formula>$AK91&gt;1</formula>
    </cfRule>
  </conditionalFormatting>
  <conditionalFormatting sqref="F91">
    <cfRule type="expression" priority="2441" dxfId="0">
      <formula>$AK91&gt;1</formula>
    </cfRule>
  </conditionalFormatting>
  <conditionalFormatting sqref="B90:C90 E90 G90:P90 R90">
    <cfRule type="expression" priority="2440" dxfId="0">
      <formula>$AK90&gt;1</formula>
    </cfRule>
  </conditionalFormatting>
  <conditionalFormatting sqref="A90">
    <cfRule type="expression" priority="2439" dxfId="0">
      <formula>$AK90&gt;1</formula>
    </cfRule>
  </conditionalFormatting>
  <conditionalFormatting sqref="D90">
    <cfRule type="expression" priority="2438" dxfId="0">
      <formula>$AK90&gt;1</formula>
    </cfRule>
  </conditionalFormatting>
  <conditionalFormatting sqref="F90">
    <cfRule type="expression" priority="2437" dxfId="0">
      <formula>$AK90&gt;1</formula>
    </cfRule>
  </conditionalFormatting>
  <conditionalFormatting sqref="B89:C89 E89 G89:P89 R89">
    <cfRule type="expression" priority="2436" dxfId="0">
      <formula>$AK89&gt;1</formula>
    </cfRule>
  </conditionalFormatting>
  <conditionalFormatting sqref="A89">
    <cfRule type="expression" priority="2435" dxfId="0">
      <formula>$AK89&gt;1</formula>
    </cfRule>
  </conditionalFormatting>
  <conditionalFormatting sqref="D89">
    <cfRule type="expression" priority="2434" dxfId="0">
      <formula>$AK89&gt;1</formula>
    </cfRule>
  </conditionalFormatting>
  <conditionalFormatting sqref="F89">
    <cfRule type="expression" priority="2433" dxfId="0">
      <formula>$AK89&gt;1</formula>
    </cfRule>
  </conditionalFormatting>
  <conditionalFormatting sqref="B88:C88 E88 G88:P88 R88">
    <cfRule type="expression" priority="2432" dxfId="0">
      <formula>$AK88&gt;1</formula>
    </cfRule>
  </conditionalFormatting>
  <conditionalFormatting sqref="A88">
    <cfRule type="expression" priority="2431" dxfId="0">
      <formula>$AK88&gt;1</formula>
    </cfRule>
  </conditionalFormatting>
  <conditionalFormatting sqref="D88">
    <cfRule type="expression" priority="2430" dxfId="0">
      <formula>$AK88&gt;1</formula>
    </cfRule>
  </conditionalFormatting>
  <conditionalFormatting sqref="F88">
    <cfRule type="expression" priority="2429" dxfId="0">
      <formula>$AK88&gt;1</formula>
    </cfRule>
  </conditionalFormatting>
  <conditionalFormatting sqref="B87:C87 E87 G87:P87 R87">
    <cfRule type="expression" priority="2428" dxfId="0">
      <formula>$AK87&gt;1</formula>
    </cfRule>
  </conditionalFormatting>
  <conditionalFormatting sqref="A87">
    <cfRule type="expression" priority="2427" dxfId="0">
      <formula>$AK87&gt;1</formula>
    </cfRule>
  </conditionalFormatting>
  <conditionalFormatting sqref="D87">
    <cfRule type="expression" priority="2426" dxfId="0">
      <formula>$AK87&gt;1</formula>
    </cfRule>
  </conditionalFormatting>
  <conditionalFormatting sqref="F87">
    <cfRule type="expression" priority="2425" dxfId="0">
      <formula>$AK87&gt;1</formula>
    </cfRule>
  </conditionalFormatting>
  <conditionalFormatting sqref="B114:C114 E114 G114:P114 R114">
    <cfRule type="expression" priority="2424" dxfId="0">
      <formula>$AK114&gt;1</formula>
    </cfRule>
  </conditionalFormatting>
  <conditionalFormatting sqref="A114">
    <cfRule type="expression" priority="2423" dxfId="0">
      <formula>$AK114&gt;1</formula>
    </cfRule>
  </conditionalFormatting>
  <conditionalFormatting sqref="D114">
    <cfRule type="expression" priority="2422" dxfId="0">
      <formula>$AK114&gt;1</formula>
    </cfRule>
  </conditionalFormatting>
  <conditionalFormatting sqref="F114">
    <cfRule type="expression" priority="2421" dxfId="0">
      <formula>$AK114&gt;1</formula>
    </cfRule>
  </conditionalFormatting>
  <conditionalFormatting sqref="B113:C113 E113 G113:P113 R113">
    <cfRule type="expression" priority="2420" dxfId="0">
      <formula>$AK113&gt;1</formula>
    </cfRule>
  </conditionalFormatting>
  <conditionalFormatting sqref="A113">
    <cfRule type="expression" priority="2419" dxfId="0">
      <formula>$AK113&gt;1</formula>
    </cfRule>
  </conditionalFormatting>
  <conditionalFormatting sqref="D113">
    <cfRule type="expression" priority="2418" dxfId="0">
      <formula>$AK113&gt;1</formula>
    </cfRule>
  </conditionalFormatting>
  <conditionalFormatting sqref="F113">
    <cfRule type="expression" priority="2417" dxfId="0">
      <formula>$AK113&gt;1</formula>
    </cfRule>
  </conditionalFormatting>
  <conditionalFormatting sqref="B112:C112 E112 G112:P112 R112">
    <cfRule type="expression" priority="2416" dxfId="0">
      <formula>$AK112&gt;1</formula>
    </cfRule>
  </conditionalFormatting>
  <conditionalFormatting sqref="A112">
    <cfRule type="expression" priority="2415" dxfId="0">
      <formula>$AK112&gt;1</formula>
    </cfRule>
  </conditionalFormatting>
  <conditionalFormatting sqref="D112">
    <cfRule type="expression" priority="2414" dxfId="0">
      <formula>$AK112&gt;1</formula>
    </cfRule>
  </conditionalFormatting>
  <conditionalFormatting sqref="F112">
    <cfRule type="expression" priority="2413" dxfId="0">
      <formula>$AK112&gt;1</formula>
    </cfRule>
  </conditionalFormatting>
  <conditionalFormatting sqref="B111:C111 E111 G111:P111 R111">
    <cfRule type="expression" priority="2412" dxfId="0">
      <formula>$AK111&gt;1</formula>
    </cfRule>
  </conditionalFormatting>
  <conditionalFormatting sqref="A111">
    <cfRule type="expression" priority="2411" dxfId="0">
      <formula>$AK111&gt;1</formula>
    </cfRule>
  </conditionalFormatting>
  <conditionalFormatting sqref="D111">
    <cfRule type="expression" priority="2410" dxfId="0">
      <formula>$AK111&gt;1</formula>
    </cfRule>
  </conditionalFormatting>
  <conditionalFormatting sqref="F111">
    <cfRule type="expression" priority="2409" dxfId="0">
      <formula>$AK111&gt;1</formula>
    </cfRule>
  </conditionalFormatting>
  <conditionalFormatting sqref="B110:C110 E110 G110:P110 R110">
    <cfRule type="expression" priority="2408" dxfId="0">
      <formula>$AK110&gt;1</formula>
    </cfRule>
  </conditionalFormatting>
  <conditionalFormatting sqref="A110">
    <cfRule type="expression" priority="2407" dxfId="0">
      <formula>$AK110&gt;1</formula>
    </cfRule>
  </conditionalFormatting>
  <conditionalFormatting sqref="D110">
    <cfRule type="expression" priority="2406" dxfId="0">
      <formula>$AK110&gt;1</formula>
    </cfRule>
  </conditionalFormatting>
  <conditionalFormatting sqref="F110">
    <cfRule type="expression" priority="2405" dxfId="0">
      <formula>$AK110&gt;1</formula>
    </cfRule>
  </conditionalFormatting>
  <conditionalFormatting sqref="B109:C109 E109 G109:P109 R109">
    <cfRule type="expression" priority="2404" dxfId="0">
      <formula>$AK109&gt;1</formula>
    </cfRule>
  </conditionalFormatting>
  <conditionalFormatting sqref="A109">
    <cfRule type="expression" priority="2403" dxfId="0">
      <formula>$AK109&gt;1</formula>
    </cfRule>
  </conditionalFormatting>
  <conditionalFormatting sqref="D109">
    <cfRule type="expression" priority="2402" dxfId="0">
      <formula>$AK109&gt;1</formula>
    </cfRule>
  </conditionalFormatting>
  <conditionalFormatting sqref="F109">
    <cfRule type="expression" priority="2401" dxfId="0">
      <formula>$AK109&gt;1</formula>
    </cfRule>
  </conditionalFormatting>
  <conditionalFormatting sqref="B108:C108 E108 G108:P108 R108">
    <cfRule type="expression" priority="2400" dxfId="0">
      <formula>$AK108&gt;1</formula>
    </cfRule>
  </conditionalFormatting>
  <conditionalFormatting sqref="A108">
    <cfRule type="expression" priority="2399" dxfId="0">
      <formula>$AK108&gt;1</formula>
    </cfRule>
  </conditionalFormatting>
  <conditionalFormatting sqref="D108">
    <cfRule type="expression" priority="2398" dxfId="0">
      <formula>$AK108&gt;1</formula>
    </cfRule>
  </conditionalFormatting>
  <conditionalFormatting sqref="F108">
    <cfRule type="expression" priority="2397" dxfId="0">
      <formula>$AK108&gt;1</formula>
    </cfRule>
  </conditionalFormatting>
  <conditionalFormatting sqref="B107:C107 E107 G107:P107 R107">
    <cfRule type="expression" priority="2396" dxfId="0">
      <formula>$AK107&gt;1</formula>
    </cfRule>
  </conditionalFormatting>
  <conditionalFormatting sqref="A107">
    <cfRule type="expression" priority="2395" dxfId="0">
      <formula>$AK107&gt;1</formula>
    </cfRule>
  </conditionalFormatting>
  <conditionalFormatting sqref="D107">
    <cfRule type="expression" priority="2394" dxfId="0">
      <formula>$AK107&gt;1</formula>
    </cfRule>
  </conditionalFormatting>
  <conditionalFormatting sqref="F107">
    <cfRule type="expression" priority="2393" dxfId="0">
      <formula>$AK107&gt;1</formula>
    </cfRule>
  </conditionalFormatting>
  <conditionalFormatting sqref="B106:C106 E106 G106:P106 R106">
    <cfRule type="expression" priority="2392" dxfId="0">
      <formula>$AK106&gt;1</formula>
    </cfRule>
  </conditionalFormatting>
  <conditionalFormatting sqref="A106">
    <cfRule type="expression" priority="2391" dxfId="0">
      <formula>$AK106&gt;1</formula>
    </cfRule>
  </conditionalFormatting>
  <conditionalFormatting sqref="D106">
    <cfRule type="expression" priority="2390" dxfId="0">
      <formula>$AK106&gt;1</formula>
    </cfRule>
  </conditionalFormatting>
  <conditionalFormatting sqref="F106">
    <cfRule type="expression" priority="2389" dxfId="0">
      <formula>$AK106&gt;1</formula>
    </cfRule>
  </conditionalFormatting>
  <conditionalFormatting sqref="B105:C105 E105 G105:P105 R105">
    <cfRule type="expression" priority="2388" dxfId="0">
      <formula>$AK105&gt;1</formula>
    </cfRule>
  </conditionalFormatting>
  <conditionalFormatting sqref="A105">
    <cfRule type="expression" priority="2387" dxfId="0">
      <formula>$AK105&gt;1</formula>
    </cfRule>
  </conditionalFormatting>
  <conditionalFormatting sqref="D105">
    <cfRule type="expression" priority="2386" dxfId="0">
      <formula>$AK105&gt;1</formula>
    </cfRule>
  </conditionalFormatting>
  <conditionalFormatting sqref="F105">
    <cfRule type="expression" priority="2385" dxfId="0">
      <formula>$AK105&gt;1</formula>
    </cfRule>
  </conditionalFormatting>
  <conditionalFormatting sqref="B104:C104 E104 G104:P104 R104">
    <cfRule type="expression" priority="2384" dxfId="0">
      <formula>$AK104&gt;1</formula>
    </cfRule>
  </conditionalFormatting>
  <conditionalFormatting sqref="A104">
    <cfRule type="expression" priority="2383" dxfId="0">
      <formula>$AK104&gt;1</formula>
    </cfRule>
  </conditionalFormatting>
  <conditionalFormatting sqref="D104">
    <cfRule type="expression" priority="2382" dxfId="0">
      <formula>$AK104&gt;1</formula>
    </cfRule>
  </conditionalFormatting>
  <conditionalFormatting sqref="F104">
    <cfRule type="expression" priority="2381" dxfId="0">
      <formula>$AK104&gt;1</formula>
    </cfRule>
  </conditionalFormatting>
  <conditionalFormatting sqref="B103:C103 E103 G103:P103 R103">
    <cfRule type="expression" priority="2380" dxfId="0">
      <formula>$AK103&gt;1</formula>
    </cfRule>
  </conditionalFormatting>
  <conditionalFormatting sqref="A103">
    <cfRule type="expression" priority="2379" dxfId="0">
      <formula>$AK103&gt;1</formula>
    </cfRule>
  </conditionalFormatting>
  <conditionalFormatting sqref="D103">
    <cfRule type="expression" priority="2378" dxfId="0">
      <formula>$AK103&gt;1</formula>
    </cfRule>
  </conditionalFormatting>
  <conditionalFormatting sqref="F103">
    <cfRule type="expression" priority="2377" dxfId="0">
      <formula>$AK103&gt;1</formula>
    </cfRule>
  </conditionalFormatting>
  <conditionalFormatting sqref="B102:C102 E102 G102:P102 R102">
    <cfRule type="expression" priority="2376" dxfId="0">
      <formula>$AK102&gt;1</formula>
    </cfRule>
  </conditionalFormatting>
  <conditionalFormatting sqref="A102">
    <cfRule type="expression" priority="2375" dxfId="0">
      <formula>$AK102&gt;1</formula>
    </cfRule>
  </conditionalFormatting>
  <conditionalFormatting sqref="D102">
    <cfRule type="expression" priority="2374" dxfId="0">
      <formula>$AK102&gt;1</formula>
    </cfRule>
  </conditionalFormatting>
  <conditionalFormatting sqref="F102">
    <cfRule type="expression" priority="2373" dxfId="0">
      <formula>$AK102&gt;1</formula>
    </cfRule>
  </conditionalFormatting>
  <conditionalFormatting sqref="B101:C101 E101 G101:P101 R101">
    <cfRule type="expression" priority="2372" dxfId="0">
      <formula>$AK101&gt;1</formula>
    </cfRule>
  </conditionalFormatting>
  <conditionalFormatting sqref="A101">
    <cfRule type="expression" priority="2371" dxfId="0">
      <formula>$AK101&gt;1</formula>
    </cfRule>
  </conditionalFormatting>
  <conditionalFormatting sqref="D101">
    <cfRule type="expression" priority="2370" dxfId="0">
      <formula>$AK101&gt;1</formula>
    </cfRule>
  </conditionalFormatting>
  <conditionalFormatting sqref="F101">
    <cfRule type="expression" priority="2369" dxfId="0">
      <formula>$AK101&gt;1</formula>
    </cfRule>
  </conditionalFormatting>
  <conditionalFormatting sqref="B128:C128 E128 G128:P128 R128">
    <cfRule type="expression" priority="2368" dxfId="0">
      <formula>$AK128&gt;1</formula>
    </cfRule>
  </conditionalFormatting>
  <conditionalFormatting sqref="A128">
    <cfRule type="expression" priority="2367" dxfId="0">
      <formula>$AK128&gt;1</formula>
    </cfRule>
  </conditionalFormatting>
  <conditionalFormatting sqref="D128">
    <cfRule type="expression" priority="2366" dxfId="0">
      <formula>$AK128&gt;1</formula>
    </cfRule>
  </conditionalFormatting>
  <conditionalFormatting sqref="F128">
    <cfRule type="expression" priority="2365" dxfId="0">
      <formula>$AK128&gt;1</formula>
    </cfRule>
  </conditionalFormatting>
  <conditionalFormatting sqref="B127:C127 E127 G127:P127 R127">
    <cfRule type="expression" priority="2364" dxfId="0">
      <formula>$AK127&gt;1</formula>
    </cfRule>
  </conditionalFormatting>
  <conditionalFormatting sqref="A127">
    <cfRule type="expression" priority="2363" dxfId="0">
      <formula>$AK127&gt;1</formula>
    </cfRule>
  </conditionalFormatting>
  <conditionalFormatting sqref="D127">
    <cfRule type="expression" priority="2362" dxfId="0">
      <formula>$AK127&gt;1</formula>
    </cfRule>
  </conditionalFormatting>
  <conditionalFormatting sqref="F127">
    <cfRule type="expression" priority="2361" dxfId="0">
      <formula>$AK127&gt;1</formula>
    </cfRule>
  </conditionalFormatting>
  <conditionalFormatting sqref="B126:C126 E126 G126:P126 R126">
    <cfRule type="expression" priority="2360" dxfId="0">
      <formula>$AK126&gt;1</formula>
    </cfRule>
  </conditionalFormatting>
  <conditionalFormatting sqref="A126">
    <cfRule type="expression" priority="2359" dxfId="0">
      <formula>$AK126&gt;1</formula>
    </cfRule>
  </conditionalFormatting>
  <conditionalFormatting sqref="D126">
    <cfRule type="expression" priority="2358" dxfId="0">
      <formula>$AK126&gt;1</formula>
    </cfRule>
  </conditionalFormatting>
  <conditionalFormatting sqref="F126">
    <cfRule type="expression" priority="2357" dxfId="0">
      <formula>$AK126&gt;1</formula>
    </cfRule>
  </conditionalFormatting>
  <conditionalFormatting sqref="B125:C125 E125 G125:P125 R125">
    <cfRule type="expression" priority="2356" dxfId="0">
      <formula>$AK125&gt;1</formula>
    </cfRule>
  </conditionalFormatting>
  <conditionalFormatting sqref="A125">
    <cfRule type="expression" priority="2355" dxfId="0">
      <formula>$AK125&gt;1</formula>
    </cfRule>
  </conditionalFormatting>
  <conditionalFormatting sqref="D125">
    <cfRule type="expression" priority="2354" dxfId="0">
      <formula>$AK125&gt;1</formula>
    </cfRule>
  </conditionalFormatting>
  <conditionalFormatting sqref="F125">
    <cfRule type="expression" priority="2353" dxfId="0">
      <formula>$AK125&gt;1</formula>
    </cfRule>
  </conditionalFormatting>
  <conditionalFormatting sqref="B124:C124 E124 G124:P124 R124">
    <cfRule type="expression" priority="2352" dxfId="0">
      <formula>$AK124&gt;1</formula>
    </cfRule>
  </conditionalFormatting>
  <conditionalFormatting sqref="A124">
    <cfRule type="expression" priority="2351" dxfId="0">
      <formula>$AK124&gt;1</formula>
    </cfRule>
  </conditionalFormatting>
  <conditionalFormatting sqref="D124">
    <cfRule type="expression" priority="2350" dxfId="0">
      <formula>$AK124&gt;1</formula>
    </cfRule>
  </conditionalFormatting>
  <conditionalFormatting sqref="F124">
    <cfRule type="expression" priority="2349" dxfId="0">
      <formula>$AK124&gt;1</formula>
    </cfRule>
  </conditionalFormatting>
  <conditionalFormatting sqref="B123:C123 E123 G123:P123 R123">
    <cfRule type="expression" priority="2348" dxfId="0">
      <formula>$AK123&gt;1</formula>
    </cfRule>
  </conditionalFormatting>
  <conditionalFormatting sqref="A123">
    <cfRule type="expression" priority="2347" dxfId="0">
      <formula>$AK123&gt;1</formula>
    </cfRule>
  </conditionalFormatting>
  <conditionalFormatting sqref="D123">
    <cfRule type="expression" priority="2346" dxfId="0">
      <formula>$AK123&gt;1</formula>
    </cfRule>
  </conditionalFormatting>
  <conditionalFormatting sqref="F123">
    <cfRule type="expression" priority="2345" dxfId="0">
      <formula>$AK123&gt;1</formula>
    </cfRule>
  </conditionalFormatting>
  <conditionalFormatting sqref="B122:C122 E122 G122:P122 R122">
    <cfRule type="expression" priority="2344" dxfId="0">
      <formula>$AK122&gt;1</formula>
    </cfRule>
  </conditionalFormatting>
  <conditionalFormatting sqref="A122">
    <cfRule type="expression" priority="2343" dxfId="0">
      <formula>$AK122&gt;1</formula>
    </cfRule>
  </conditionalFormatting>
  <conditionalFormatting sqref="D122">
    <cfRule type="expression" priority="2342" dxfId="0">
      <formula>$AK122&gt;1</formula>
    </cfRule>
  </conditionalFormatting>
  <conditionalFormatting sqref="F122">
    <cfRule type="expression" priority="2341" dxfId="0">
      <formula>$AK122&gt;1</formula>
    </cfRule>
  </conditionalFormatting>
  <conditionalFormatting sqref="B121:C121 E121 G121:P121 R121">
    <cfRule type="expression" priority="2340" dxfId="0">
      <formula>$AK121&gt;1</formula>
    </cfRule>
  </conditionalFormatting>
  <conditionalFormatting sqref="A121">
    <cfRule type="expression" priority="2339" dxfId="0">
      <formula>$AK121&gt;1</formula>
    </cfRule>
  </conditionalFormatting>
  <conditionalFormatting sqref="D121">
    <cfRule type="expression" priority="2338" dxfId="0">
      <formula>$AK121&gt;1</formula>
    </cfRule>
  </conditionalFormatting>
  <conditionalFormatting sqref="F121">
    <cfRule type="expression" priority="2337" dxfId="0">
      <formula>$AK121&gt;1</formula>
    </cfRule>
  </conditionalFormatting>
  <conditionalFormatting sqref="B120:C120 E120 G120:P120 R120">
    <cfRule type="expression" priority="2336" dxfId="0">
      <formula>$AK120&gt;1</formula>
    </cfRule>
  </conditionalFormatting>
  <conditionalFormatting sqref="A120">
    <cfRule type="expression" priority="2335" dxfId="0">
      <formula>$AK120&gt;1</formula>
    </cfRule>
  </conditionalFormatting>
  <conditionalFormatting sqref="D120">
    <cfRule type="expression" priority="2334" dxfId="0">
      <formula>$AK120&gt;1</formula>
    </cfRule>
  </conditionalFormatting>
  <conditionalFormatting sqref="F120">
    <cfRule type="expression" priority="2333" dxfId="0">
      <formula>$AK120&gt;1</formula>
    </cfRule>
  </conditionalFormatting>
  <conditionalFormatting sqref="B119:C119 E119 G119:P119 R119">
    <cfRule type="expression" priority="2332" dxfId="0">
      <formula>$AK119&gt;1</formula>
    </cfRule>
  </conditionalFormatting>
  <conditionalFormatting sqref="A119">
    <cfRule type="expression" priority="2331" dxfId="0">
      <formula>$AK119&gt;1</formula>
    </cfRule>
  </conditionalFormatting>
  <conditionalFormatting sqref="D119">
    <cfRule type="expression" priority="2330" dxfId="0">
      <formula>$AK119&gt;1</formula>
    </cfRule>
  </conditionalFormatting>
  <conditionalFormatting sqref="F119">
    <cfRule type="expression" priority="2329" dxfId="0">
      <formula>$AK119&gt;1</formula>
    </cfRule>
  </conditionalFormatting>
  <conditionalFormatting sqref="B118:C118 E118 G118:P118 R118">
    <cfRule type="expression" priority="2328" dxfId="0">
      <formula>$AK118&gt;1</formula>
    </cfRule>
  </conditionalFormatting>
  <conditionalFormatting sqref="A118">
    <cfRule type="expression" priority="2327" dxfId="0">
      <formula>$AK118&gt;1</formula>
    </cfRule>
  </conditionalFormatting>
  <conditionalFormatting sqref="D118">
    <cfRule type="expression" priority="2326" dxfId="0">
      <formula>$AK118&gt;1</formula>
    </cfRule>
  </conditionalFormatting>
  <conditionalFormatting sqref="F118">
    <cfRule type="expression" priority="2325" dxfId="0">
      <formula>$AK118&gt;1</formula>
    </cfRule>
  </conditionalFormatting>
  <conditionalFormatting sqref="B117:C117 E117 G117:P117 R117">
    <cfRule type="expression" priority="2324" dxfId="0">
      <formula>$AK117&gt;1</formula>
    </cfRule>
  </conditionalFormatting>
  <conditionalFormatting sqref="A117">
    <cfRule type="expression" priority="2323" dxfId="0">
      <formula>$AK117&gt;1</formula>
    </cfRule>
  </conditionalFormatting>
  <conditionalFormatting sqref="D117">
    <cfRule type="expression" priority="2322" dxfId="0">
      <formula>$AK117&gt;1</formula>
    </cfRule>
  </conditionalFormatting>
  <conditionalFormatting sqref="F117">
    <cfRule type="expression" priority="2321" dxfId="0">
      <formula>$AK117&gt;1</formula>
    </cfRule>
  </conditionalFormatting>
  <conditionalFormatting sqref="B116:C116 E116 G116:P116 R116">
    <cfRule type="expression" priority="2320" dxfId="0">
      <formula>$AK116&gt;1</formula>
    </cfRule>
  </conditionalFormatting>
  <conditionalFormatting sqref="A116">
    <cfRule type="expression" priority="2319" dxfId="0">
      <formula>$AK116&gt;1</formula>
    </cfRule>
  </conditionalFormatting>
  <conditionalFormatting sqref="D116">
    <cfRule type="expression" priority="2318" dxfId="0">
      <formula>$AK116&gt;1</formula>
    </cfRule>
  </conditionalFormatting>
  <conditionalFormatting sqref="F116">
    <cfRule type="expression" priority="2317" dxfId="0">
      <formula>$AK116&gt;1</formula>
    </cfRule>
  </conditionalFormatting>
  <conditionalFormatting sqref="B115:C115 E115 G115:P115 R115">
    <cfRule type="expression" priority="2316" dxfId="0">
      <formula>$AK115&gt;1</formula>
    </cfRule>
  </conditionalFormatting>
  <conditionalFormatting sqref="A115">
    <cfRule type="expression" priority="2315" dxfId="0">
      <formula>$AK115&gt;1</formula>
    </cfRule>
  </conditionalFormatting>
  <conditionalFormatting sqref="D115">
    <cfRule type="expression" priority="2314" dxfId="0">
      <formula>$AK115&gt;1</formula>
    </cfRule>
  </conditionalFormatting>
  <conditionalFormatting sqref="F115">
    <cfRule type="expression" priority="2313" dxfId="0">
      <formula>$AK115&gt;1</formula>
    </cfRule>
  </conditionalFormatting>
  <conditionalFormatting sqref="B142:C142 E142 G142:P142 R142">
    <cfRule type="expression" priority="2312" dxfId="0">
      <formula>$AK142&gt;1</formula>
    </cfRule>
  </conditionalFormatting>
  <conditionalFormatting sqref="A142">
    <cfRule type="expression" priority="2311" dxfId="0">
      <formula>$AK142&gt;1</formula>
    </cfRule>
  </conditionalFormatting>
  <conditionalFormatting sqref="D142">
    <cfRule type="expression" priority="2310" dxfId="0">
      <formula>$AK142&gt;1</formula>
    </cfRule>
  </conditionalFormatting>
  <conditionalFormatting sqref="F142">
    <cfRule type="expression" priority="2309" dxfId="0">
      <formula>$AK142&gt;1</formula>
    </cfRule>
  </conditionalFormatting>
  <conditionalFormatting sqref="B141:C141 E141 G141:P141 R141">
    <cfRule type="expression" priority="2308" dxfId="0">
      <formula>$AK141&gt;1</formula>
    </cfRule>
  </conditionalFormatting>
  <conditionalFormatting sqref="A141">
    <cfRule type="expression" priority="2307" dxfId="0">
      <formula>$AK141&gt;1</formula>
    </cfRule>
  </conditionalFormatting>
  <conditionalFormatting sqref="D141">
    <cfRule type="expression" priority="2306" dxfId="0">
      <formula>$AK141&gt;1</formula>
    </cfRule>
  </conditionalFormatting>
  <conditionalFormatting sqref="F141">
    <cfRule type="expression" priority="2305" dxfId="0">
      <formula>$AK141&gt;1</formula>
    </cfRule>
  </conditionalFormatting>
  <conditionalFormatting sqref="B140:C140 E140 G140:P140 R140">
    <cfRule type="expression" priority="2304" dxfId="0">
      <formula>$AK140&gt;1</formula>
    </cfRule>
  </conditionalFormatting>
  <conditionalFormatting sqref="A140">
    <cfRule type="expression" priority="2303" dxfId="0">
      <formula>$AK140&gt;1</formula>
    </cfRule>
  </conditionalFormatting>
  <conditionalFormatting sqref="D140">
    <cfRule type="expression" priority="2302" dxfId="0">
      <formula>$AK140&gt;1</formula>
    </cfRule>
  </conditionalFormatting>
  <conditionalFormatting sqref="F140">
    <cfRule type="expression" priority="2301" dxfId="0">
      <formula>$AK140&gt;1</formula>
    </cfRule>
  </conditionalFormatting>
  <conditionalFormatting sqref="B139:C139 E139 G139:P139 R139">
    <cfRule type="expression" priority="2300" dxfId="0">
      <formula>$AK139&gt;1</formula>
    </cfRule>
  </conditionalFormatting>
  <conditionalFormatting sqref="A139">
    <cfRule type="expression" priority="2299" dxfId="0">
      <formula>$AK139&gt;1</formula>
    </cfRule>
  </conditionalFormatting>
  <conditionalFormatting sqref="D139">
    <cfRule type="expression" priority="2298" dxfId="0">
      <formula>$AK139&gt;1</formula>
    </cfRule>
  </conditionalFormatting>
  <conditionalFormatting sqref="F139">
    <cfRule type="expression" priority="2297" dxfId="0">
      <formula>$AK139&gt;1</formula>
    </cfRule>
  </conditionalFormatting>
  <conditionalFormatting sqref="B138:C138 E138 G138:P138 R138">
    <cfRule type="expression" priority="2296" dxfId="0">
      <formula>$AK138&gt;1</formula>
    </cfRule>
  </conditionalFormatting>
  <conditionalFormatting sqref="A138">
    <cfRule type="expression" priority="2295" dxfId="0">
      <formula>$AK138&gt;1</formula>
    </cfRule>
  </conditionalFormatting>
  <conditionalFormatting sqref="D138">
    <cfRule type="expression" priority="2294" dxfId="0">
      <formula>$AK138&gt;1</formula>
    </cfRule>
  </conditionalFormatting>
  <conditionalFormatting sqref="F138">
    <cfRule type="expression" priority="2293" dxfId="0">
      <formula>$AK138&gt;1</formula>
    </cfRule>
  </conditionalFormatting>
  <conditionalFormatting sqref="B137:C137 E137 G137:P137 R137">
    <cfRule type="expression" priority="2292" dxfId="0">
      <formula>$AK137&gt;1</formula>
    </cfRule>
  </conditionalFormatting>
  <conditionalFormatting sqref="A137">
    <cfRule type="expression" priority="2291" dxfId="0">
      <formula>$AK137&gt;1</formula>
    </cfRule>
  </conditionalFormatting>
  <conditionalFormatting sqref="D137">
    <cfRule type="expression" priority="2290" dxfId="0">
      <formula>$AK137&gt;1</formula>
    </cfRule>
  </conditionalFormatting>
  <conditionalFormatting sqref="F137">
    <cfRule type="expression" priority="2289" dxfId="0">
      <formula>$AK137&gt;1</formula>
    </cfRule>
  </conditionalFormatting>
  <conditionalFormatting sqref="B136:C136 E136 G136:P136 R136">
    <cfRule type="expression" priority="2288" dxfId="0">
      <formula>$AK136&gt;1</formula>
    </cfRule>
  </conditionalFormatting>
  <conditionalFormatting sqref="A136">
    <cfRule type="expression" priority="2287" dxfId="0">
      <formula>$AK136&gt;1</formula>
    </cfRule>
  </conditionalFormatting>
  <conditionalFormatting sqref="D136">
    <cfRule type="expression" priority="2286" dxfId="0">
      <formula>$AK136&gt;1</formula>
    </cfRule>
  </conditionalFormatting>
  <conditionalFormatting sqref="F136">
    <cfRule type="expression" priority="2285" dxfId="0">
      <formula>$AK136&gt;1</formula>
    </cfRule>
  </conditionalFormatting>
  <conditionalFormatting sqref="B135:C135 E135 G135:P135 R135">
    <cfRule type="expression" priority="2284" dxfId="0">
      <formula>$AK135&gt;1</formula>
    </cfRule>
  </conditionalFormatting>
  <conditionalFormatting sqref="A135">
    <cfRule type="expression" priority="2283" dxfId="0">
      <formula>$AK135&gt;1</formula>
    </cfRule>
  </conditionalFormatting>
  <conditionalFormatting sqref="D135">
    <cfRule type="expression" priority="2282" dxfId="0">
      <formula>$AK135&gt;1</formula>
    </cfRule>
  </conditionalFormatting>
  <conditionalFormatting sqref="F135">
    <cfRule type="expression" priority="2281" dxfId="0">
      <formula>$AK135&gt;1</formula>
    </cfRule>
  </conditionalFormatting>
  <conditionalFormatting sqref="B134:C134 E134 G134:P134 R134">
    <cfRule type="expression" priority="2280" dxfId="0">
      <formula>$AK134&gt;1</formula>
    </cfRule>
  </conditionalFormatting>
  <conditionalFormatting sqref="A134">
    <cfRule type="expression" priority="2279" dxfId="0">
      <formula>$AK134&gt;1</formula>
    </cfRule>
  </conditionalFormatting>
  <conditionalFormatting sqref="D134">
    <cfRule type="expression" priority="2278" dxfId="0">
      <formula>$AK134&gt;1</formula>
    </cfRule>
  </conditionalFormatting>
  <conditionalFormatting sqref="F134">
    <cfRule type="expression" priority="2277" dxfId="0">
      <formula>$AK134&gt;1</formula>
    </cfRule>
  </conditionalFormatting>
  <conditionalFormatting sqref="B133:C133 E133 G133:P133 R133">
    <cfRule type="expression" priority="2276" dxfId="0">
      <formula>$AK133&gt;1</formula>
    </cfRule>
  </conditionalFormatting>
  <conditionalFormatting sqref="A133">
    <cfRule type="expression" priority="2275" dxfId="0">
      <formula>$AK133&gt;1</formula>
    </cfRule>
  </conditionalFormatting>
  <conditionalFormatting sqref="D133">
    <cfRule type="expression" priority="2274" dxfId="0">
      <formula>$AK133&gt;1</formula>
    </cfRule>
  </conditionalFormatting>
  <conditionalFormatting sqref="F133">
    <cfRule type="expression" priority="2273" dxfId="0">
      <formula>$AK133&gt;1</formula>
    </cfRule>
  </conditionalFormatting>
  <conditionalFormatting sqref="B132:C132 E132 G132:P132 R132">
    <cfRule type="expression" priority="2272" dxfId="0">
      <formula>$AK132&gt;1</formula>
    </cfRule>
  </conditionalFormatting>
  <conditionalFormatting sqref="A132">
    <cfRule type="expression" priority="2271" dxfId="0">
      <formula>$AK132&gt;1</formula>
    </cfRule>
  </conditionalFormatting>
  <conditionalFormatting sqref="D132">
    <cfRule type="expression" priority="2270" dxfId="0">
      <formula>$AK132&gt;1</formula>
    </cfRule>
  </conditionalFormatting>
  <conditionalFormatting sqref="F132">
    <cfRule type="expression" priority="2269" dxfId="0">
      <formula>$AK132&gt;1</formula>
    </cfRule>
  </conditionalFormatting>
  <conditionalFormatting sqref="B131:C131 E131 G131:P131 R131">
    <cfRule type="expression" priority="2268" dxfId="0">
      <formula>$AK131&gt;1</formula>
    </cfRule>
  </conditionalFormatting>
  <conditionalFormatting sqref="A131">
    <cfRule type="expression" priority="2267" dxfId="0">
      <formula>$AK131&gt;1</formula>
    </cfRule>
  </conditionalFormatting>
  <conditionalFormatting sqref="D131">
    <cfRule type="expression" priority="2266" dxfId="0">
      <formula>$AK131&gt;1</formula>
    </cfRule>
  </conditionalFormatting>
  <conditionalFormatting sqref="F131">
    <cfRule type="expression" priority="2265" dxfId="0">
      <formula>$AK131&gt;1</formula>
    </cfRule>
  </conditionalFormatting>
  <conditionalFormatting sqref="B130:C130 E130 G130:P130 R130">
    <cfRule type="expression" priority="2264" dxfId="0">
      <formula>$AK130&gt;1</formula>
    </cfRule>
  </conditionalFormatting>
  <conditionalFormatting sqref="A130">
    <cfRule type="expression" priority="2263" dxfId="0">
      <formula>$AK130&gt;1</formula>
    </cfRule>
  </conditionalFormatting>
  <conditionalFormatting sqref="D130">
    <cfRule type="expression" priority="2262" dxfId="0">
      <formula>$AK130&gt;1</formula>
    </cfRule>
  </conditionalFormatting>
  <conditionalFormatting sqref="F130">
    <cfRule type="expression" priority="2261" dxfId="0">
      <formula>$AK130&gt;1</formula>
    </cfRule>
  </conditionalFormatting>
  <conditionalFormatting sqref="B129:C129 E129 G129:P129 R129">
    <cfRule type="expression" priority="2260" dxfId="0">
      <formula>$AK129&gt;1</formula>
    </cfRule>
  </conditionalFormatting>
  <conditionalFormatting sqref="A129">
    <cfRule type="expression" priority="2259" dxfId="0">
      <formula>$AK129&gt;1</formula>
    </cfRule>
  </conditionalFormatting>
  <conditionalFormatting sqref="D129">
    <cfRule type="expression" priority="2258" dxfId="0">
      <formula>$AK129&gt;1</formula>
    </cfRule>
  </conditionalFormatting>
  <conditionalFormatting sqref="F129">
    <cfRule type="expression" priority="2257" dxfId="0">
      <formula>$AK129&gt;1</formula>
    </cfRule>
  </conditionalFormatting>
  <conditionalFormatting sqref="B156:C156 E156 G156:P156 R156">
    <cfRule type="expression" priority="2256" dxfId="0">
      <formula>$AK156&gt;1</formula>
    </cfRule>
  </conditionalFormatting>
  <conditionalFormatting sqref="A156">
    <cfRule type="expression" priority="2255" dxfId="0">
      <formula>$AK156&gt;1</formula>
    </cfRule>
  </conditionalFormatting>
  <conditionalFormatting sqref="D156">
    <cfRule type="expression" priority="2254" dxfId="0">
      <formula>$AK156&gt;1</formula>
    </cfRule>
  </conditionalFormatting>
  <conditionalFormatting sqref="F156">
    <cfRule type="expression" priority="2253" dxfId="0">
      <formula>$AK156&gt;1</formula>
    </cfRule>
  </conditionalFormatting>
  <conditionalFormatting sqref="B155:C155 E155 G155:P155 R155">
    <cfRule type="expression" priority="2252" dxfId="0">
      <formula>$AK155&gt;1</formula>
    </cfRule>
  </conditionalFormatting>
  <conditionalFormatting sqref="A155">
    <cfRule type="expression" priority="2251" dxfId="0">
      <formula>$AK155&gt;1</formula>
    </cfRule>
  </conditionalFormatting>
  <conditionalFormatting sqref="D155">
    <cfRule type="expression" priority="2250" dxfId="0">
      <formula>$AK155&gt;1</formula>
    </cfRule>
  </conditionalFormatting>
  <conditionalFormatting sqref="F155">
    <cfRule type="expression" priority="2249" dxfId="0">
      <formula>$AK155&gt;1</formula>
    </cfRule>
  </conditionalFormatting>
  <conditionalFormatting sqref="B154:C154 E154 G154:P154 R154">
    <cfRule type="expression" priority="2248" dxfId="0">
      <formula>$AK154&gt;1</formula>
    </cfRule>
  </conditionalFormatting>
  <conditionalFormatting sqref="A154">
    <cfRule type="expression" priority="2247" dxfId="0">
      <formula>$AK154&gt;1</formula>
    </cfRule>
  </conditionalFormatting>
  <conditionalFormatting sqref="D154">
    <cfRule type="expression" priority="2246" dxfId="0">
      <formula>$AK154&gt;1</formula>
    </cfRule>
  </conditionalFormatting>
  <conditionalFormatting sqref="F154">
    <cfRule type="expression" priority="2245" dxfId="0">
      <formula>$AK154&gt;1</formula>
    </cfRule>
  </conditionalFormatting>
  <conditionalFormatting sqref="B153:C153 E153 G153:P153 R153">
    <cfRule type="expression" priority="2244" dxfId="0">
      <formula>$AK153&gt;1</formula>
    </cfRule>
  </conditionalFormatting>
  <conditionalFormatting sqref="A153">
    <cfRule type="expression" priority="2243" dxfId="0">
      <formula>$AK153&gt;1</formula>
    </cfRule>
  </conditionalFormatting>
  <conditionalFormatting sqref="D153">
    <cfRule type="expression" priority="2242" dxfId="0">
      <formula>$AK153&gt;1</formula>
    </cfRule>
  </conditionalFormatting>
  <conditionalFormatting sqref="F153">
    <cfRule type="expression" priority="2241" dxfId="0">
      <formula>$AK153&gt;1</formula>
    </cfRule>
  </conditionalFormatting>
  <conditionalFormatting sqref="B152:C152 E152 G152:P152 R152">
    <cfRule type="expression" priority="2240" dxfId="0">
      <formula>$AK152&gt;1</formula>
    </cfRule>
  </conditionalFormatting>
  <conditionalFormatting sqref="A152">
    <cfRule type="expression" priority="2239" dxfId="0">
      <formula>$AK152&gt;1</formula>
    </cfRule>
  </conditionalFormatting>
  <conditionalFormatting sqref="D152">
    <cfRule type="expression" priority="2238" dxfId="0">
      <formula>$AK152&gt;1</formula>
    </cfRule>
  </conditionalFormatting>
  <conditionalFormatting sqref="F152">
    <cfRule type="expression" priority="2237" dxfId="0">
      <formula>$AK152&gt;1</formula>
    </cfRule>
  </conditionalFormatting>
  <conditionalFormatting sqref="B151:C151 E151 G151:P151 R151">
    <cfRule type="expression" priority="2236" dxfId="0">
      <formula>$AK151&gt;1</formula>
    </cfRule>
  </conditionalFormatting>
  <conditionalFormatting sqref="A151">
    <cfRule type="expression" priority="2235" dxfId="0">
      <formula>$AK151&gt;1</formula>
    </cfRule>
  </conditionalFormatting>
  <conditionalFormatting sqref="D151">
    <cfRule type="expression" priority="2234" dxfId="0">
      <formula>$AK151&gt;1</formula>
    </cfRule>
  </conditionalFormatting>
  <conditionalFormatting sqref="F151">
    <cfRule type="expression" priority="2233" dxfId="0">
      <formula>$AK151&gt;1</formula>
    </cfRule>
  </conditionalFormatting>
  <conditionalFormatting sqref="B150:C150 E150 G150:P150 R150">
    <cfRule type="expression" priority="2232" dxfId="0">
      <formula>$AK150&gt;1</formula>
    </cfRule>
  </conditionalFormatting>
  <conditionalFormatting sqref="A150">
    <cfRule type="expression" priority="2231" dxfId="0">
      <formula>$AK150&gt;1</formula>
    </cfRule>
  </conditionalFormatting>
  <conditionalFormatting sqref="D150">
    <cfRule type="expression" priority="2230" dxfId="0">
      <formula>$AK150&gt;1</formula>
    </cfRule>
  </conditionalFormatting>
  <conditionalFormatting sqref="F150">
    <cfRule type="expression" priority="2229" dxfId="0">
      <formula>$AK150&gt;1</formula>
    </cfRule>
  </conditionalFormatting>
  <conditionalFormatting sqref="B149:C149 E149 G149:P149 R149">
    <cfRule type="expression" priority="2228" dxfId="0">
      <formula>$AK149&gt;1</formula>
    </cfRule>
  </conditionalFormatting>
  <conditionalFormatting sqref="A149">
    <cfRule type="expression" priority="2227" dxfId="0">
      <formula>$AK149&gt;1</formula>
    </cfRule>
  </conditionalFormatting>
  <conditionalFormatting sqref="D149">
    <cfRule type="expression" priority="2226" dxfId="0">
      <formula>$AK149&gt;1</formula>
    </cfRule>
  </conditionalFormatting>
  <conditionalFormatting sqref="F149">
    <cfRule type="expression" priority="2225" dxfId="0">
      <formula>$AK149&gt;1</formula>
    </cfRule>
  </conditionalFormatting>
  <conditionalFormatting sqref="B148:C148 E148 G148:P148 R148">
    <cfRule type="expression" priority="2224" dxfId="0">
      <formula>$AK148&gt;1</formula>
    </cfRule>
  </conditionalFormatting>
  <conditionalFormatting sqref="A148">
    <cfRule type="expression" priority="2223" dxfId="0">
      <formula>$AK148&gt;1</formula>
    </cfRule>
  </conditionalFormatting>
  <conditionalFormatting sqref="D148">
    <cfRule type="expression" priority="2222" dxfId="0">
      <formula>$AK148&gt;1</formula>
    </cfRule>
  </conditionalFormatting>
  <conditionalFormatting sqref="F148">
    <cfRule type="expression" priority="2221" dxfId="0">
      <formula>$AK148&gt;1</formula>
    </cfRule>
  </conditionalFormatting>
  <conditionalFormatting sqref="B147:C147 E147 G147:P147 R147">
    <cfRule type="expression" priority="2220" dxfId="0">
      <formula>$AK147&gt;1</formula>
    </cfRule>
  </conditionalFormatting>
  <conditionalFormatting sqref="A147">
    <cfRule type="expression" priority="2219" dxfId="0">
      <formula>$AK147&gt;1</formula>
    </cfRule>
  </conditionalFormatting>
  <conditionalFormatting sqref="D147">
    <cfRule type="expression" priority="2218" dxfId="0">
      <formula>$AK147&gt;1</formula>
    </cfRule>
  </conditionalFormatting>
  <conditionalFormatting sqref="F147">
    <cfRule type="expression" priority="2217" dxfId="0">
      <formula>$AK147&gt;1</formula>
    </cfRule>
  </conditionalFormatting>
  <conditionalFormatting sqref="B146:C146 E146 G146:P146 R146">
    <cfRule type="expression" priority="2216" dxfId="0">
      <formula>$AK146&gt;1</formula>
    </cfRule>
  </conditionalFormatting>
  <conditionalFormatting sqref="A146">
    <cfRule type="expression" priority="2215" dxfId="0">
      <formula>$AK146&gt;1</formula>
    </cfRule>
  </conditionalFormatting>
  <conditionalFormatting sqref="D146">
    <cfRule type="expression" priority="2214" dxfId="0">
      <formula>$AK146&gt;1</formula>
    </cfRule>
  </conditionalFormatting>
  <conditionalFormatting sqref="F146">
    <cfRule type="expression" priority="2213" dxfId="0">
      <formula>$AK146&gt;1</formula>
    </cfRule>
  </conditionalFormatting>
  <conditionalFormatting sqref="B145:C145 E145 G145:P145 R145">
    <cfRule type="expression" priority="2212" dxfId="0">
      <formula>$AK145&gt;1</formula>
    </cfRule>
  </conditionalFormatting>
  <conditionalFormatting sqref="A145">
    <cfRule type="expression" priority="2211" dxfId="0">
      <formula>$AK145&gt;1</formula>
    </cfRule>
  </conditionalFormatting>
  <conditionalFormatting sqref="D145">
    <cfRule type="expression" priority="2210" dxfId="0">
      <formula>$AK145&gt;1</formula>
    </cfRule>
  </conditionalFormatting>
  <conditionalFormatting sqref="F145">
    <cfRule type="expression" priority="2209" dxfId="0">
      <formula>$AK145&gt;1</formula>
    </cfRule>
  </conditionalFormatting>
  <conditionalFormatting sqref="B144:C144 E144 G144:P144 R144">
    <cfRule type="expression" priority="2208" dxfId="0">
      <formula>$AK144&gt;1</formula>
    </cfRule>
  </conditionalFormatting>
  <conditionalFormatting sqref="A144">
    <cfRule type="expression" priority="2207" dxfId="0">
      <formula>$AK144&gt;1</formula>
    </cfRule>
  </conditionalFormatting>
  <conditionalFormatting sqref="D144">
    <cfRule type="expression" priority="2206" dxfId="0">
      <formula>$AK144&gt;1</formula>
    </cfRule>
  </conditionalFormatting>
  <conditionalFormatting sqref="F144">
    <cfRule type="expression" priority="2205" dxfId="0">
      <formula>$AK144&gt;1</formula>
    </cfRule>
  </conditionalFormatting>
  <conditionalFormatting sqref="B143:C143 E143 G143:P143 R143">
    <cfRule type="expression" priority="2204" dxfId="0">
      <formula>$AK143&gt;1</formula>
    </cfRule>
  </conditionalFormatting>
  <conditionalFormatting sqref="A143">
    <cfRule type="expression" priority="2203" dxfId="0">
      <formula>$AK143&gt;1</formula>
    </cfRule>
  </conditionalFormatting>
  <conditionalFormatting sqref="D143">
    <cfRule type="expression" priority="2202" dxfId="0">
      <formula>$AK143&gt;1</formula>
    </cfRule>
  </conditionalFormatting>
  <conditionalFormatting sqref="F143">
    <cfRule type="expression" priority="2201" dxfId="0">
      <formula>$AK143&gt;1</formula>
    </cfRule>
  </conditionalFormatting>
  <conditionalFormatting sqref="B170:C170 E170 G170:P170 R170">
    <cfRule type="expression" priority="2200" dxfId="0">
      <formula>$AK170&gt;1</formula>
    </cfRule>
  </conditionalFormatting>
  <conditionalFormatting sqref="A170">
    <cfRule type="expression" priority="2199" dxfId="0">
      <formula>$AK170&gt;1</formula>
    </cfRule>
  </conditionalFormatting>
  <conditionalFormatting sqref="D170">
    <cfRule type="expression" priority="2198" dxfId="0">
      <formula>$AK170&gt;1</formula>
    </cfRule>
  </conditionalFormatting>
  <conditionalFormatting sqref="F170">
    <cfRule type="expression" priority="2197" dxfId="0">
      <formula>$AK170&gt;1</formula>
    </cfRule>
  </conditionalFormatting>
  <conditionalFormatting sqref="B169:C169 E169 G169:P169 R169">
    <cfRule type="expression" priority="2196" dxfId="0">
      <formula>$AK169&gt;1</formula>
    </cfRule>
  </conditionalFormatting>
  <conditionalFormatting sqref="A169">
    <cfRule type="expression" priority="2195" dxfId="0">
      <formula>$AK169&gt;1</formula>
    </cfRule>
  </conditionalFormatting>
  <conditionalFormatting sqref="D169">
    <cfRule type="expression" priority="2194" dxfId="0">
      <formula>$AK169&gt;1</formula>
    </cfRule>
  </conditionalFormatting>
  <conditionalFormatting sqref="F169">
    <cfRule type="expression" priority="2193" dxfId="0">
      <formula>$AK169&gt;1</formula>
    </cfRule>
  </conditionalFormatting>
  <conditionalFormatting sqref="B168:C168 E168 G168:P168 R168">
    <cfRule type="expression" priority="2192" dxfId="0">
      <formula>$AK168&gt;1</formula>
    </cfRule>
  </conditionalFormatting>
  <conditionalFormatting sqref="A168">
    <cfRule type="expression" priority="2191" dxfId="0">
      <formula>$AK168&gt;1</formula>
    </cfRule>
  </conditionalFormatting>
  <conditionalFormatting sqref="D168">
    <cfRule type="expression" priority="2190" dxfId="0">
      <formula>$AK168&gt;1</formula>
    </cfRule>
  </conditionalFormatting>
  <conditionalFormatting sqref="F168">
    <cfRule type="expression" priority="2189" dxfId="0">
      <formula>$AK168&gt;1</formula>
    </cfRule>
  </conditionalFormatting>
  <conditionalFormatting sqref="B167:C167 E167 G167:P167 R167">
    <cfRule type="expression" priority="2188" dxfId="0">
      <formula>$AK167&gt;1</formula>
    </cfRule>
  </conditionalFormatting>
  <conditionalFormatting sqref="A167">
    <cfRule type="expression" priority="2187" dxfId="0">
      <formula>$AK167&gt;1</formula>
    </cfRule>
  </conditionalFormatting>
  <conditionalFormatting sqref="D167">
    <cfRule type="expression" priority="2186" dxfId="0">
      <formula>$AK167&gt;1</formula>
    </cfRule>
  </conditionalFormatting>
  <conditionalFormatting sqref="F167">
    <cfRule type="expression" priority="2185" dxfId="0">
      <formula>$AK167&gt;1</formula>
    </cfRule>
  </conditionalFormatting>
  <conditionalFormatting sqref="B166:C166 E166 G166:P166 R166">
    <cfRule type="expression" priority="2184" dxfId="0">
      <formula>$AK166&gt;1</formula>
    </cfRule>
  </conditionalFormatting>
  <conditionalFormatting sqref="A166">
    <cfRule type="expression" priority="2183" dxfId="0">
      <formula>$AK166&gt;1</formula>
    </cfRule>
  </conditionalFormatting>
  <conditionalFormatting sqref="D166">
    <cfRule type="expression" priority="2182" dxfId="0">
      <formula>$AK166&gt;1</formula>
    </cfRule>
  </conditionalFormatting>
  <conditionalFormatting sqref="F166">
    <cfRule type="expression" priority="2181" dxfId="0">
      <formula>$AK166&gt;1</formula>
    </cfRule>
  </conditionalFormatting>
  <conditionalFormatting sqref="B165:C165 E165 G165:P165 R165">
    <cfRule type="expression" priority="2180" dxfId="0">
      <formula>$AK165&gt;1</formula>
    </cfRule>
  </conditionalFormatting>
  <conditionalFormatting sqref="A165">
    <cfRule type="expression" priority="2179" dxfId="0">
      <formula>$AK165&gt;1</formula>
    </cfRule>
  </conditionalFormatting>
  <conditionalFormatting sqref="D165">
    <cfRule type="expression" priority="2178" dxfId="0">
      <formula>$AK165&gt;1</formula>
    </cfRule>
  </conditionalFormatting>
  <conditionalFormatting sqref="F165">
    <cfRule type="expression" priority="2177" dxfId="0">
      <formula>$AK165&gt;1</formula>
    </cfRule>
  </conditionalFormatting>
  <conditionalFormatting sqref="B164:C164 E164 G164:P164 R164">
    <cfRule type="expression" priority="2176" dxfId="0">
      <formula>$AK164&gt;1</formula>
    </cfRule>
  </conditionalFormatting>
  <conditionalFormatting sqref="A164">
    <cfRule type="expression" priority="2175" dxfId="0">
      <formula>$AK164&gt;1</formula>
    </cfRule>
  </conditionalFormatting>
  <conditionalFormatting sqref="D164">
    <cfRule type="expression" priority="2174" dxfId="0">
      <formula>$AK164&gt;1</formula>
    </cfRule>
  </conditionalFormatting>
  <conditionalFormatting sqref="F164">
    <cfRule type="expression" priority="2173" dxfId="0">
      <formula>$AK164&gt;1</formula>
    </cfRule>
  </conditionalFormatting>
  <conditionalFormatting sqref="B163:C163 E163 G163:P163 R163">
    <cfRule type="expression" priority="2172" dxfId="0">
      <formula>$AK163&gt;1</formula>
    </cfRule>
  </conditionalFormatting>
  <conditionalFormatting sqref="A163">
    <cfRule type="expression" priority="2171" dxfId="0">
      <formula>$AK163&gt;1</formula>
    </cfRule>
  </conditionalFormatting>
  <conditionalFormatting sqref="D163">
    <cfRule type="expression" priority="2170" dxfId="0">
      <formula>$AK163&gt;1</formula>
    </cfRule>
  </conditionalFormatting>
  <conditionalFormatting sqref="F163">
    <cfRule type="expression" priority="2169" dxfId="0">
      <formula>$AK163&gt;1</formula>
    </cfRule>
  </conditionalFormatting>
  <conditionalFormatting sqref="B162:C162 E162 G162:P162 R162">
    <cfRule type="expression" priority="2168" dxfId="0">
      <formula>$AK162&gt;1</formula>
    </cfRule>
  </conditionalFormatting>
  <conditionalFormatting sqref="A162">
    <cfRule type="expression" priority="2167" dxfId="0">
      <formula>$AK162&gt;1</formula>
    </cfRule>
  </conditionalFormatting>
  <conditionalFormatting sqref="D162">
    <cfRule type="expression" priority="2166" dxfId="0">
      <formula>$AK162&gt;1</formula>
    </cfRule>
  </conditionalFormatting>
  <conditionalFormatting sqref="F162">
    <cfRule type="expression" priority="2165" dxfId="0">
      <formula>$AK162&gt;1</formula>
    </cfRule>
  </conditionalFormatting>
  <conditionalFormatting sqref="B161:C161 E161 G161:P161 R161">
    <cfRule type="expression" priority="2164" dxfId="0">
      <formula>$AK161&gt;1</formula>
    </cfRule>
  </conditionalFormatting>
  <conditionalFormatting sqref="A161">
    <cfRule type="expression" priority="2163" dxfId="0">
      <formula>$AK161&gt;1</formula>
    </cfRule>
  </conditionalFormatting>
  <conditionalFormatting sqref="D161">
    <cfRule type="expression" priority="2162" dxfId="0">
      <formula>$AK161&gt;1</formula>
    </cfRule>
  </conditionalFormatting>
  <conditionalFormatting sqref="F161">
    <cfRule type="expression" priority="2161" dxfId="0">
      <formula>$AK161&gt;1</formula>
    </cfRule>
  </conditionalFormatting>
  <conditionalFormatting sqref="B160:C160 E160 G160:P160 R160">
    <cfRule type="expression" priority="2160" dxfId="0">
      <formula>$AK160&gt;1</formula>
    </cfRule>
  </conditionalFormatting>
  <conditionalFormatting sqref="A160">
    <cfRule type="expression" priority="2159" dxfId="0">
      <formula>$AK160&gt;1</formula>
    </cfRule>
  </conditionalFormatting>
  <conditionalFormatting sqref="D160">
    <cfRule type="expression" priority="2158" dxfId="0">
      <formula>$AK160&gt;1</formula>
    </cfRule>
  </conditionalFormatting>
  <conditionalFormatting sqref="F160">
    <cfRule type="expression" priority="2157" dxfId="0">
      <formula>$AK160&gt;1</formula>
    </cfRule>
  </conditionalFormatting>
  <conditionalFormatting sqref="B159:C159 E159 G159:P159 R159">
    <cfRule type="expression" priority="2156" dxfId="0">
      <formula>$AK159&gt;1</formula>
    </cfRule>
  </conditionalFormatting>
  <conditionalFormatting sqref="A159">
    <cfRule type="expression" priority="2155" dxfId="0">
      <formula>$AK159&gt;1</formula>
    </cfRule>
  </conditionalFormatting>
  <conditionalFormatting sqref="D159">
    <cfRule type="expression" priority="2154" dxfId="0">
      <formula>$AK159&gt;1</formula>
    </cfRule>
  </conditionalFormatting>
  <conditionalFormatting sqref="F159">
    <cfRule type="expression" priority="2153" dxfId="0">
      <formula>$AK159&gt;1</formula>
    </cfRule>
  </conditionalFormatting>
  <conditionalFormatting sqref="B158:C158 E158 G158:P158 R158">
    <cfRule type="expression" priority="2152" dxfId="0">
      <formula>$AK158&gt;1</formula>
    </cfRule>
  </conditionalFormatting>
  <conditionalFormatting sqref="A158">
    <cfRule type="expression" priority="2151" dxfId="0">
      <formula>$AK158&gt;1</formula>
    </cfRule>
  </conditionalFormatting>
  <conditionalFormatting sqref="D158">
    <cfRule type="expression" priority="2150" dxfId="0">
      <formula>$AK158&gt;1</formula>
    </cfRule>
  </conditionalFormatting>
  <conditionalFormatting sqref="F158">
    <cfRule type="expression" priority="2149" dxfId="0">
      <formula>$AK158&gt;1</formula>
    </cfRule>
  </conditionalFormatting>
  <conditionalFormatting sqref="B157:C157 E157 G157:P157 R157">
    <cfRule type="expression" priority="2148" dxfId="0">
      <formula>$AK157&gt;1</formula>
    </cfRule>
  </conditionalFormatting>
  <conditionalFormatting sqref="A157">
    <cfRule type="expression" priority="2147" dxfId="0">
      <formula>$AK157&gt;1</formula>
    </cfRule>
  </conditionalFormatting>
  <conditionalFormatting sqref="D157">
    <cfRule type="expression" priority="2146" dxfId="0">
      <formula>$AK157&gt;1</formula>
    </cfRule>
  </conditionalFormatting>
  <conditionalFormatting sqref="F157">
    <cfRule type="expression" priority="2145" dxfId="0">
      <formula>$AK157&gt;1</formula>
    </cfRule>
  </conditionalFormatting>
  <conditionalFormatting sqref="B184:C184 E184 G184:P184 R184">
    <cfRule type="expression" priority="2144" dxfId="0">
      <formula>$AK184&gt;1</formula>
    </cfRule>
  </conditionalFormatting>
  <conditionalFormatting sqref="A184">
    <cfRule type="expression" priority="2143" dxfId="0">
      <formula>$AK184&gt;1</formula>
    </cfRule>
  </conditionalFormatting>
  <conditionalFormatting sqref="D184">
    <cfRule type="expression" priority="2142" dxfId="0">
      <formula>$AK184&gt;1</formula>
    </cfRule>
  </conditionalFormatting>
  <conditionalFormatting sqref="F184">
    <cfRule type="expression" priority="2141" dxfId="0">
      <formula>$AK184&gt;1</formula>
    </cfRule>
  </conditionalFormatting>
  <conditionalFormatting sqref="B183:C183 E183 G183:P183 R183">
    <cfRule type="expression" priority="2140" dxfId="0">
      <formula>$AK183&gt;1</formula>
    </cfRule>
  </conditionalFormatting>
  <conditionalFormatting sqref="A183">
    <cfRule type="expression" priority="2139" dxfId="0">
      <formula>$AK183&gt;1</formula>
    </cfRule>
  </conditionalFormatting>
  <conditionalFormatting sqref="D183">
    <cfRule type="expression" priority="2138" dxfId="0">
      <formula>$AK183&gt;1</formula>
    </cfRule>
  </conditionalFormatting>
  <conditionalFormatting sqref="F183">
    <cfRule type="expression" priority="2137" dxfId="0">
      <formula>$AK183&gt;1</formula>
    </cfRule>
  </conditionalFormatting>
  <conditionalFormatting sqref="B182:C182 E182 G182:P182 R182">
    <cfRule type="expression" priority="2136" dxfId="0">
      <formula>$AK182&gt;1</formula>
    </cfRule>
  </conditionalFormatting>
  <conditionalFormatting sqref="A182">
    <cfRule type="expression" priority="2135" dxfId="0">
      <formula>$AK182&gt;1</formula>
    </cfRule>
  </conditionalFormatting>
  <conditionalFormatting sqref="D182">
    <cfRule type="expression" priority="2134" dxfId="0">
      <formula>$AK182&gt;1</formula>
    </cfRule>
  </conditionalFormatting>
  <conditionalFormatting sqref="F182">
    <cfRule type="expression" priority="2133" dxfId="0">
      <formula>$AK182&gt;1</formula>
    </cfRule>
  </conditionalFormatting>
  <conditionalFormatting sqref="B181:C181 E181 G181:P181 R181">
    <cfRule type="expression" priority="2132" dxfId="0">
      <formula>$AK181&gt;1</formula>
    </cfRule>
  </conditionalFormatting>
  <conditionalFormatting sqref="A181">
    <cfRule type="expression" priority="2131" dxfId="0">
      <formula>$AK181&gt;1</formula>
    </cfRule>
  </conditionalFormatting>
  <conditionalFormatting sqref="D181">
    <cfRule type="expression" priority="2130" dxfId="0">
      <formula>$AK181&gt;1</formula>
    </cfRule>
  </conditionalFormatting>
  <conditionalFormatting sqref="F181">
    <cfRule type="expression" priority="2129" dxfId="0">
      <formula>$AK181&gt;1</formula>
    </cfRule>
  </conditionalFormatting>
  <conditionalFormatting sqref="B180:C180 E180 G180:P180 R180">
    <cfRule type="expression" priority="2128" dxfId="0">
      <formula>$AK180&gt;1</formula>
    </cfRule>
  </conditionalFormatting>
  <conditionalFormatting sqref="A180">
    <cfRule type="expression" priority="2127" dxfId="0">
      <formula>$AK180&gt;1</formula>
    </cfRule>
  </conditionalFormatting>
  <conditionalFormatting sqref="D180">
    <cfRule type="expression" priority="2126" dxfId="0">
      <formula>$AK180&gt;1</formula>
    </cfRule>
  </conditionalFormatting>
  <conditionalFormatting sqref="F180">
    <cfRule type="expression" priority="2125" dxfId="0">
      <formula>$AK180&gt;1</formula>
    </cfRule>
  </conditionalFormatting>
  <conditionalFormatting sqref="B179:C179 E179 G179:P179 R179">
    <cfRule type="expression" priority="2124" dxfId="0">
      <formula>$AK179&gt;1</formula>
    </cfRule>
  </conditionalFormatting>
  <conditionalFormatting sqref="A179">
    <cfRule type="expression" priority="2123" dxfId="0">
      <formula>$AK179&gt;1</formula>
    </cfRule>
  </conditionalFormatting>
  <conditionalFormatting sqref="D179">
    <cfRule type="expression" priority="2122" dxfId="0">
      <formula>$AK179&gt;1</formula>
    </cfRule>
  </conditionalFormatting>
  <conditionalFormatting sqref="F179">
    <cfRule type="expression" priority="2121" dxfId="0">
      <formula>$AK179&gt;1</formula>
    </cfRule>
  </conditionalFormatting>
  <conditionalFormatting sqref="B178:C178 E178 G178:P178 R178">
    <cfRule type="expression" priority="2120" dxfId="0">
      <formula>$AK178&gt;1</formula>
    </cfRule>
  </conditionalFormatting>
  <conditionalFormatting sqref="A178">
    <cfRule type="expression" priority="2119" dxfId="0">
      <formula>$AK178&gt;1</formula>
    </cfRule>
  </conditionalFormatting>
  <conditionalFormatting sqref="D178">
    <cfRule type="expression" priority="2118" dxfId="0">
      <formula>$AK178&gt;1</formula>
    </cfRule>
  </conditionalFormatting>
  <conditionalFormatting sqref="F178">
    <cfRule type="expression" priority="2117" dxfId="0">
      <formula>$AK178&gt;1</formula>
    </cfRule>
  </conditionalFormatting>
  <conditionalFormatting sqref="B177:C177 E177 G177:P177 R177">
    <cfRule type="expression" priority="2116" dxfId="0">
      <formula>$AK177&gt;1</formula>
    </cfRule>
  </conditionalFormatting>
  <conditionalFormatting sqref="A177">
    <cfRule type="expression" priority="2115" dxfId="0">
      <formula>$AK177&gt;1</formula>
    </cfRule>
  </conditionalFormatting>
  <conditionalFormatting sqref="D177">
    <cfRule type="expression" priority="2114" dxfId="0">
      <formula>$AK177&gt;1</formula>
    </cfRule>
  </conditionalFormatting>
  <conditionalFormatting sqref="F177">
    <cfRule type="expression" priority="2113" dxfId="0">
      <formula>$AK177&gt;1</formula>
    </cfRule>
  </conditionalFormatting>
  <conditionalFormatting sqref="B176:C176 E176 G176:P176 R176">
    <cfRule type="expression" priority="2112" dxfId="0">
      <formula>$AK176&gt;1</formula>
    </cfRule>
  </conditionalFormatting>
  <conditionalFormatting sqref="A176">
    <cfRule type="expression" priority="2111" dxfId="0">
      <formula>$AK176&gt;1</formula>
    </cfRule>
  </conditionalFormatting>
  <conditionalFormatting sqref="D176">
    <cfRule type="expression" priority="2110" dxfId="0">
      <formula>$AK176&gt;1</formula>
    </cfRule>
  </conditionalFormatting>
  <conditionalFormatting sqref="F176">
    <cfRule type="expression" priority="2109" dxfId="0">
      <formula>$AK176&gt;1</formula>
    </cfRule>
  </conditionalFormatting>
  <conditionalFormatting sqref="B175:C175 E175 G175:P175 R175">
    <cfRule type="expression" priority="2108" dxfId="0">
      <formula>$AK175&gt;1</formula>
    </cfRule>
  </conditionalFormatting>
  <conditionalFormatting sqref="A175">
    <cfRule type="expression" priority="2107" dxfId="0">
      <formula>$AK175&gt;1</formula>
    </cfRule>
  </conditionalFormatting>
  <conditionalFormatting sqref="D175">
    <cfRule type="expression" priority="2106" dxfId="0">
      <formula>$AK175&gt;1</formula>
    </cfRule>
  </conditionalFormatting>
  <conditionalFormatting sqref="F175">
    <cfRule type="expression" priority="2105" dxfId="0">
      <formula>$AK175&gt;1</formula>
    </cfRule>
  </conditionalFormatting>
  <conditionalFormatting sqref="B174:C174 E174 G174:P174 R174">
    <cfRule type="expression" priority="2104" dxfId="0">
      <formula>$AK174&gt;1</formula>
    </cfRule>
  </conditionalFormatting>
  <conditionalFormatting sqref="A174">
    <cfRule type="expression" priority="2103" dxfId="0">
      <formula>$AK174&gt;1</formula>
    </cfRule>
  </conditionalFormatting>
  <conditionalFormatting sqref="D174">
    <cfRule type="expression" priority="2102" dxfId="0">
      <formula>$AK174&gt;1</formula>
    </cfRule>
  </conditionalFormatting>
  <conditionalFormatting sqref="F174">
    <cfRule type="expression" priority="2101" dxfId="0">
      <formula>$AK174&gt;1</formula>
    </cfRule>
  </conditionalFormatting>
  <conditionalFormatting sqref="B173:C173 E173 G173:P173 R173">
    <cfRule type="expression" priority="2100" dxfId="0">
      <formula>$AK173&gt;1</formula>
    </cfRule>
  </conditionalFormatting>
  <conditionalFormatting sqref="A173">
    <cfRule type="expression" priority="2099" dxfId="0">
      <formula>$AK173&gt;1</formula>
    </cfRule>
  </conditionalFormatting>
  <conditionalFormatting sqref="D173">
    <cfRule type="expression" priority="2098" dxfId="0">
      <formula>$AK173&gt;1</formula>
    </cfRule>
  </conditionalFormatting>
  <conditionalFormatting sqref="F173">
    <cfRule type="expression" priority="2097" dxfId="0">
      <formula>$AK173&gt;1</formula>
    </cfRule>
  </conditionalFormatting>
  <conditionalFormatting sqref="B172:C172 E172 G172:P172 R172">
    <cfRule type="expression" priority="2096" dxfId="0">
      <formula>$AK172&gt;1</formula>
    </cfRule>
  </conditionalFormatting>
  <conditionalFormatting sqref="A172">
    <cfRule type="expression" priority="2095" dxfId="0">
      <formula>$AK172&gt;1</formula>
    </cfRule>
  </conditionalFormatting>
  <conditionalFormatting sqref="D172">
    <cfRule type="expression" priority="2094" dxfId="0">
      <formula>$AK172&gt;1</formula>
    </cfRule>
  </conditionalFormatting>
  <conditionalFormatting sqref="F172">
    <cfRule type="expression" priority="2093" dxfId="0">
      <formula>$AK172&gt;1</formula>
    </cfRule>
  </conditionalFormatting>
  <conditionalFormatting sqref="B171:C171 E171 G171:P171 R171">
    <cfRule type="expression" priority="2092" dxfId="0">
      <formula>$AK171&gt;1</formula>
    </cfRule>
  </conditionalFormatting>
  <conditionalFormatting sqref="A171">
    <cfRule type="expression" priority="2091" dxfId="0">
      <formula>$AK171&gt;1</formula>
    </cfRule>
  </conditionalFormatting>
  <conditionalFormatting sqref="D171">
    <cfRule type="expression" priority="2090" dxfId="0">
      <formula>$AK171&gt;1</formula>
    </cfRule>
  </conditionalFormatting>
  <conditionalFormatting sqref="F171">
    <cfRule type="expression" priority="2089" dxfId="0">
      <formula>$AK171&gt;1</formula>
    </cfRule>
  </conditionalFormatting>
  <conditionalFormatting sqref="B198:C198 E198 G198:P198 R198">
    <cfRule type="expression" priority="2088" dxfId="0">
      <formula>$AK198&gt;1</formula>
    </cfRule>
  </conditionalFormatting>
  <conditionalFormatting sqref="A198">
    <cfRule type="expression" priority="2087" dxfId="0">
      <formula>$AK198&gt;1</formula>
    </cfRule>
  </conditionalFormatting>
  <conditionalFormatting sqref="D198">
    <cfRule type="expression" priority="2086" dxfId="0">
      <formula>$AK198&gt;1</formula>
    </cfRule>
  </conditionalFormatting>
  <conditionalFormatting sqref="F198">
    <cfRule type="expression" priority="2085" dxfId="0">
      <formula>$AK198&gt;1</formula>
    </cfRule>
  </conditionalFormatting>
  <conditionalFormatting sqref="B197:C197 E197 G197:P197 R197">
    <cfRule type="expression" priority="2084" dxfId="0">
      <formula>$AK197&gt;1</formula>
    </cfRule>
  </conditionalFormatting>
  <conditionalFormatting sqref="A197">
    <cfRule type="expression" priority="2083" dxfId="0">
      <formula>$AK197&gt;1</formula>
    </cfRule>
  </conditionalFormatting>
  <conditionalFormatting sqref="D197">
    <cfRule type="expression" priority="2082" dxfId="0">
      <formula>$AK197&gt;1</formula>
    </cfRule>
  </conditionalFormatting>
  <conditionalFormatting sqref="F197">
    <cfRule type="expression" priority="2081" dxfId="0">
      <formula>$AK197&gt;1</formula>
    </cfRule>
  </conditionalFormatting>
  <conditionalFormatting sqref="B196:C196 E196 G196:P196 R196">
    <cfRule type="expression" priority="2080" dxfId="0">
      <formula>$AK196&gt;1</formula>
    </cfRule>
  </conditionalFormatting>
  <conditionalFormatting sqref="A196">
    <cfRule type="expression" priority="2079" dxfId="0">
      <formula>$AK196&gt;1</formula>
    </cfRule>
  </conditionalFormatting>
  <conditionalFormatting sqref="D196">
    <cfRule type="expression" priority="2077" dxfId="0">
      <formula>$AK196&gt;1</formula>
    </cfRule>
  </conditionalFormatting>
  <conditionalFormatting sqref="F196">
    <cfRule type="expression" priority="2076" dxfId="0">
      <formula>$AK196&gt;1</formula>
    </cfRule>
  </conditionalFormatting>
  <conditionalFormatting sqref="B195:C195 E195 G195:P195 R195">
    <cfRule type="expression" priority="2075" dxfId="0">
      <formula>$AK195&gt;1</formula>
    </cfRule>
  </conditionalFormatting>
  <conditionalFormatting sqref="A195">
    <cfRule type="expression" priority="2074" dxfId="0">
      <formula>$AK195&gt;1</formula>
    </cfRule>
  </conditionalFormatting>
  <conditionalFormatting sqref="D195">
    <cfRule type="expression" priority="2073" dxfId="0">
      <formula>$AK195&gt;1</formula>
    </cfRule>
  </conditionalFormatting>
  <conditionalFormatting sqref="F195">
    <cfRule type="expression" priority="2072" dxfId="0">
      <formula>$AK195&gt;1</formula>
    </cfRule>
  </conditionalFormatting>
  <conditionalFormatting sqref="B194:C194 E194 G194:P194 R194">
    <cfRule type="expression" priority="2071" dxfId="0">
      <formula>$AK194&gt;1</formula>
    </cfRule>
  </conditionalFormatting>
  <conditionalFormatting sqref="A194">
    <cfRule type="expression" priority="2070" dxfId="0">
      <formula>$AK194&gt;1</formula>
    </cfRule>
  </conditionalFormatting>
  <conditionalFormatting sqref="D194">
    <cfRule type="expression" priority="2069" dxfId="0">
      <formula>$AK194&gt;1</formula>
    </cfRule>
  </conditionalFormatting>
  <conditionalFormatting sqref="F194">
    <cfRule type="expression" priority="2068" dxfId="0">
      <formula>$AK194&gt;1</formula>
    </cfRule>
  </conditionalFormatting>
  <conditionalFormatting sqref="B193:C193 E193 G193:P193 R193">
    <cfRule type="expression" priority="2067" dxfId="0">
      <formula>$AK193&gt;1</formula>
    </cfRule>
  </conditionalFormatting>
  <conditionalFormatting sqref="A193">
    <cfRule type="expression" priority="2066" dxfId="0">
      <formula>$AK193&gt;1</formula>
    </cfRule>
  </conditionalFormatting>
  <conditionalFormatting sqref="D193">
    <cfRule type="expression" priority="2065" dxfId="0">
      <formula>$AK193&gt;1</formula>
    </cfRule>
  </conditionalFormatting>
  <conditionalFormatting sqref="F193">
    <cfRule type="expression" priority="2064" dxfId="0">
      <formula>$AK193&gt;1</formula>
    </cfRule>
  </conditionalFormatting>
  <conditionalFormatting sqref="B192:C192 E192 G192:P192 R192">
    <cfRule type="expression" priority="2063" dxfId="0">
      <formula>$AK192&gt;1</formula>
    </cfRule>
  </conditionalFormatting>
  <conditionalFormatting sqref="A192">
    <cfRule type="expression" priority="2062" dxfId="0">
      <formula>$AK192&gt;1</formula>
    </cfRule>
  </conditionalFormatting>
  <conditionalFormatting sqref="D192">
    <cfRule type="expression" priority="2061" dxfId="0">
      <formula>$AK192&gt;1</formula>
    </cfRule>
  </conditionalFormatting>
  <conditionalFormatting sqref="F192">
    <cfRule type="expression" priority="2060" dxfId="0">
      <formula>$AK192&gt;1</formula>
    </cfRule>
  </conditionalFormatting>
  <conditionalFormatting sqref="B191:C191 E191 G191:P191 R191">
    <cfRule type="expression" priority="2059" dxfId="0">
      <formula>$AK191&gt;1</formula>
    </cfRule>
  </conditionalFormatting>
  <conditionalFormatting sqref="A191">
    <cfRule type="expression" priority="2058" dxfId="0">
      <formula>$AK191&gt;1</formula>
    </cfRule>
  </conditionalFormatting>
  <conditionalFormatting sqref="D191">
    <cfRule type="expression" priority="2057" dxfId="0">
      <formula>$AK191&gt;1</formula>
    </cfRule>
  </conditionalFormatting>
  <conditionalFormatting sqref="F191">
    <cfRule type="expression" priority="2056" dxfId="0">
      <formula>$AK191&gt;1</formula>
    </cfRule>
  </conditionalFormatting>
  <conditionalFormatting sqref="B190:C190 E190 G190:P190 R190">
    <cfRule type="expression" priority="2055" dxfId="0">
      <formula>$AK190&gt;1</formula>
    </cfRule>
  </conditionalFormatting>
  <conditionalFormatting sqref="A190">
    <cfRule type="expression" priority="2054" dxfId="0">
      <formula>$AK190&gt;1</formula>
    </cfRule>
  </conditionalFormatting>
  <conditionalFormatting sqref="D190">
    <cfRule type="expression" priority="2053" dxfId="0">
      <formula>$AK190&gt;1</formula>
    </cfRule>
  </conditionalFormatting>
  <conditionalFormatting sqref="F190">
    <cfRule type="expression" priority="2052" dxfId="0">
      <formula>$AK190&gt;1</formula>
    </cfRule>
  </conditionalFormatting>
  <conditionalFormatting sqref="B189:C189 E189 G189:P189 R189">
    <cfRule type="expression" priority="2051" dxfId="0">
      <formula>$AK189&gt;1</formula>
    </cfRule>
  </conditionalFormatting>
  <conditionalFormatting sqref="A189">
    <cfRule type="expression" priority="2050" dxfId="0">
      <formula>$AK189&gt;1</formula>
    </cfRule>
  </conditionalFormatting>
  <conditionalFormatting sqref="D189">
    <cfRule type="expression" priority="2049" dxfId="0">
      <formula>$AK189&gt;1</formula>
    </cfRule>
  </conditionalFormatting>
  <conditionalFormatting sqref="F189">
    <cfRule type="expression" priority="2048" dxfId="0">
      <formula>$AK189&gt;1</formula>
    </cfRule>
  </conditionalFormatting>
  <conditionalFormatting sqref="B188:C188 E188 G188:P188 R188">
    <cfRule type="expression" priority="2047" dxfId="0">
      <formula>$AK188&gt;1</formula>
    </cfRule>
  </conditionalFormatting>
  <conditionalFormatting sqref="A188">
    <cfRule type="expression" priority="2046" dxfId="0">
      <formula>$AK188&gt;1</formula>
    </cfRule>
  </conditionalFormatting>
  <conditionalFormatting sqref="D188">
    <cfRule type="expression" priority="2045" dxfId="0">
      <formula>$AK188&gt;1</formula>
    </cfRule>
  </conditionalFormatting>
  <conditionalFormatting sqref="F188">
    <cfRule type="expression" priority="2044" dxfId="0">
      <formula>$AK188&gt;1</formula>
    </cfRule>
  </conditionalFormatting>
  <conditionalFormatting sqref="B187:C187 E187 G187:P187 R187">
    <cfRule type="expression" priority="2043" dxfId="0">
      <formula>$AK187&gt;1</formula>
    </cfRule>
  </conditionalFormatting>
  <conditionalFormatting sqref="A187">
    <cfRule type="expression" priority="2042" dxfId="0">
      <formula>$AK187&gt;1</formula>
    </cfRule>
  </conditionalFormatting>
  <conditionalFormatting sqref="D187">
    <cfRule type="expression" priority="2041" dxfId="0">
      <formula>$AK187&gt;1</formula>
    </cfRule>
  </conditionalFormatting>
  <conditionalFormatting sqref="F187">
    <cfRule type="expression" priority="2040" dxfId="0">
      <formula>$AK187&gt;1</formula>
    </cfRule>
  </conditionalFormatting>
  <conditionalFormatting sqref="B186:C186 E186 G186:P186 R186">
    <cfRule type="expression" priority="2039" dxfId="0">
      <formula>$AK186&gt;1</formula>
    </cfRule>
  </conditionalFormatting>
  <conditionalFormatting sqref="A186">
    <cfRule type="expression" priority="2038" dxfId="0">
      <formula>$AK186&gt;1</formula>
    </cfRule>
  </conditionalFormatting>
  <conditionalFormatting sqref="D186">
    <cfRule type="expression" priority="2037" dxfId="0">
      <formula>$AK186&gt;1</formula>
    </cfRule>
  </conditionalFormatting>
  <conditionalFormatting sqref="F186">
    <cfRule type="expression" priority="2036" dxfId="0">
      <formula>$AK186&gt;1</formula>
    </cfRule>
  </conditionalFormatting>
  <conditionalFormatting sqref="B185:C185 E185 G185:P185 R185">
    <cfRule type="expression" priority="2035" dxfId="0">
      <formula>$AK185&gt;1</formula>
    </cfRule>
  </conditionalFormatting>
  <conditionalFormatting sqref="A185">
    <cfRule type="expression" priority="2034" dxfId="0">
      <formula>$AK185&gt;1</formula>
    </cfRule>
  </conditionalFormatting>
  <conditionalFormatting sqref="D185">
    <cfRule type="expression" priority="2033" dxfId="0">
      <formula>$AK185&gt;1</formula>
    </cfRule>
  </conditionalFormatting>
  <conditionalFormatting sqref="F185">
    <cfRule type="expression" priority="2032" dxfId="0">
      <formula>$AK185&gt;1</formula>
    </cfRule>
  </conditionalFormatting>
  <conditionalFormatting sqref="B212:C212 E212 G212:P212 R212">
    <cfRule type="expression" priority="2031" dxfId="0">
      <formula>$AK212&gt;1</formula>
    </cfRule>
  </conditionalFormatting>
  <conditionalFormatting sqref="A212">
    <cfRule type="expression" priority="2030" dxfId="0">
      <formula>$AK212&gt;1</formula>
    </cfRule>
  </conditionalFormatting>
  <conditionalFormatting sqref="D212">
    <cfRule type="expression" priority="2029" dxfId="0">
      <formula>$AK212&gt;1</formula>
    </cfRule>
  </conditionalFormatting>
  <conditionalFormatting sqref="F212">
    <cfRule type="expression" priority="2028" dxfId="0">
      <formula>$AK212&gt;1</formula>
    </cfRule>
  </conditionalFormatting>
  <conditionalFormatting sqref="B211:C211 E211 G211:P211 R211">
    <cfRule type="expression" priority="2027" dxfId="0">
      <formula>$AK211&gt;1</formula>
    </cfRule>
  </conditionalFormatting>
  <conditionalFormatting sqref="A211">
    <cfRule type="expression" priority="2026" dxfId="0">
      <formula>$AK211&gt;1</formula>
    </cfRule>
  </conditionalFormatting>
  <conditionalFormatting sqref="D211">
    <cfRule type="expression" priority="2025" dxfId="0">
      <formula>$AK211&gt;1</formula>
    </cfRule>
  </conditionalFormatting>
  <conditionalFormatting sqref="F211">
    <cfRule type="expression" priority="2024" dxfId="0">
      <formula>$AK211&gt;1</formula>
    </cfRule>
  </conditionalFormatting>
  <conditionalFormatting sqref="B210:C210 E210 G210:P210 R210">
    <cfRule type="expression" priority="2023" dxfId="0">
      <formula>$AK210&gt;1</formula>
    </cfRule>
  </conditionalFormatting>
  <conditionalFormatting sqref="A210">
    <cfRule type="expression" priority="2022" dxfId="0">
      <formula>$AK210&gt;1</formula>
    </cfRule>
  </conditionalFormatting>
  <conditionalFormatting sqref="D210">
    <cfRule type="expression" priority="2021" dxfId="0">
      <formula>$AK210&gt;1</formula>
    </cfRule>
  </conditionalFormatting>
  <conditionalFormatting sqref="F210">
    <cfRule type="expression" priority="2020" dxfId="0">
      <formula>$AK210&gt;1</formula>
    </cfRule>
  </conditionalFormatting>
  <conditionalFormatting sqref="B209:C209 E209 G209:P209 R209">
    <cfRule type="expression" priority="2019" dxfId="0">
      <formula>$AK209&gt;1</formula>
    </cfRule>
  </conditionalFormatting>
  <conditionalFormatting sqref="A209">
    <cfRule type="expression" priority="2018" dxfId="0">
      <formula>$AK209&gt;1</formula>
    </cfRule>
  </conditionalFormatting>
  <conditionalFormatting sqref="D209">
    <cfRule type="expression" priority="2017" dxfId="0">
      <formula>$AK209&gt;1</formula>
    </cfRule>
  </conditionalFormatting>
  <conditionalFormatting sqref="F209">
    <cfRule type="expression" priority="2016" dxfId="0">
      <formula>$AK209&gt;1</formula>
    </cfRule>
  </conditionalFormatting>
  <conditionalFormatting sqref="B208:C208 E208 G208:P208 R208">
    <cfRule type="expression" priority="2015" dxfId="0">
      <formula>$AK208&gt;1</formula>
    </cfRule>
  </conditionalFormatting>
  <conditionalFormatting sqref="A208">
    <cfRule type="expression" priority="2014" dxfId="0">
      <formula>$AK208&gt;1</formula>
    </cfRule>
  </conditionalFormatting>
  <conditionalFormatting sqref="D208">
    <cfRule type="expression" priority="2013" dxfId="0">
      <formula>$AK208&gt;1</formula>
    </cfRule>
  </conditionalFormatting>
  <conditionalFormatting sqref="F208">
    <cfRule type="expression" priority="2012" dxfId="0">
      <formula>$AK208&gt;1</formula>
    </cfRule>
  </conditionalFormatting>
  <conditionalFormatting sqref="B207:C207 E207 G207:P207 R207">
    <cfRule type="expression" priority="2011" dxfId="0">
      <formula>$AK207&gt;1</formula>
    </cfRule>
  </conditionalFormatting>
  <conditionalFormatting sqref="A207">
    <cfRule type="expression" priority="2010" dxfId="0">
      <formula>$AK207&gt;1</formula>
    </cfRule>
  </conditionalFormatting>
  <conditionalFormatting sqref="D207">
    <cfRule type="expression" priority="2009" dxfId="0">
      <formula>$AK207&gt;1</formula>
    </cfRule>
  </conditionalFormatting>
  <conditionalFormatting sqref="F207">
    <cfRule type="expression" priority="2008" dxfId="0">
      <formula>$AK207&gt;1</formula>
    </cfRule>
  </conditionalFormatting>
  <conditionalFormatting sqref="B206:C206 E206 G206:P206 R206">
    <cfRule type="expression" priority="2007" dxfId="0">
      <formula>$AK206&gt;1</formula>
    </cfRule>
  </conditionalFormatting>
  <conditionalFormatting sqref="A206">
    <cfRule type="expression" priority="2006" dxfId="0">
      <formula>$AK206&gt;1</formula>
    </cfRule>
  </conditionalFormatting>
  <conditionalFormatting sqref="D206">
    <cfRule type="expression" priority="2005" dxfId="0">
      <formula>$AK206&gt;1</formula>
    </cfRule>
  </conditionalFormatting>
  <conditionalFormatting sqref="F206">
    <cfRule type="expression" priority="2004" dxfId="0">
      <formula>$AK206&gt;1</formula>
    </cfRule>
  </conditionalFormatting>
  <conditionalFormatting sqref="B205:C205 E205 G205:P205 R205">
    <cfRule type="expression" priority="2003" dxfId="0">
      <formula>$AK205&gt;1</formula>
    </cfRule>
  </conditionalFormatting>
  <conditionalFormatting sqref="A205">
    <cfRule type="expression" priority="2002" dxfId="0">
      <formula>$AK205&gt;1</formula>
    </cfRule>
  </conditionalFormatting>
  <conditionalFormatting sqref="D205">
    <cfRule type="expression" priority="2001" dxfId="0">
      <formula>$AK205&gt;1</formula>
    </cfRule>
  </conditionalFormatting>
  <conditionalFormatting sqref="F205">
    <cfRule type="expression" priority="2000" dxfId="0">
      <formula>$AK205&gt;1</formula>
    </cfRule>
  </conditionalFormatting>
  <conditionalFormatting sqref="B204:C204 E204 G204:P204 R204">
    <cfRule type="expression" priority="1999" dxfId="0">
      <formula>$AK204&gt;1</formula>
    </cfRule>
  </conditionalFormatting>
  <conditionalFormatting sqref="A204">
    <cfRule type="expression" priority="1998" dxfId="0">
      <formula>$AK204&gt;1</formula>
    </cfRule>
  </conditionalFormatting>
  <conditionalFormatting sqref="D204">
    <cfRule type="expression" priority="1997" dxfId="0">
      <formula>$AK204&gt;1</formula>
    </cfRule>
  </conditionalFormatting>
  <conditionalFormatting sqref="F204">
    <cfRule type="expression" priority="1996" dxfId="0">
      <formula>$AK204&gt;1</formula>
    </cfRule>
  </conditionalFormatting>
  <conditionalFormatting sqref="B203:C203 E203 G203:P203 R203">
    <cfRule type="expression" priority="1995" dxfId="0">
      <formula>$AK203&gt;1</formula>
    </cfRule>
  </conditionalFormatting>
  <conditionalFormatting sqref="A203">
    <cfRule type="expression" priority="1994" dxfId="0">
      <formula>$AK203&gt;1</formula>
    </cfRule>
  </conditionalFormatting>
  <conditionalFormatting sqref="D203">
    <cfRule type="expression" priority="1993" dxfId="0">
      <formula>$AK203&gt;1</formula>
    </cfRule>
  </conditionalFormatting>
  <conditionalFormatting sqref="F203">
    <cfRule type="expression" priority="1992" dxfId="0">
      <formula>$AK203&gt;1</formula>
    </cfRule>
  </conditionalFormatting>
  <conditionalFormatting sqref="B202:C202 E202 G202:P202 R202">
    <cfRule type="expression" priority="1991" dxfId="0">
      <formula>$AK202&gt;1</formula>
    </cfRule>
  </conditionalFormatting>
  <conditionalFormatting sqref="A202">
    <cfRule type="expression" priority="1990" dxfId="0">
      <formula>$AK202&gt;1</formula>
    </cfRule>
  </conditionalFormatting>
  <conditionalFormatting sqref="D202">
    <cfRule type="expression" priority="1989" dxfId="0">
      <formula>$AK202&gt;1</formula>
    </cfRule>
  </conditionalFormatting>
  <conditionalFormatting sqref="F202">
    <cfRule type="expression" priority="1988" dxfId="0">
      <formula>$AK202&gt;1</formula>
    </cfRule>
  </conditionalFormatting>
  <conditionalFormatting sqref="B201:C201 E201 G201:P201 R201">
    <cfRule type="expression" priority="1987" dxfId="0">
      <formula>$AK201&gt;1</formula>
    </cfRule>
  </conditionalFormatting>
  <conditionalFormatting sqref="A201">
    <cfRule type="expression" priority="1986" dxfId="0">
      <formula>$AK201&gt;1</formula>
    </cfRule>
  </conditionalFormatting>
  <conditionalFormatting sqref="D201">
    <cfRule type="expression" priority="1985" dxfId="0">
      <formula>$AK201&gt;1</formula>
    </cfRule>
  </conditionalFormatting>
  <conditionalFormatting sqref="F201">
    <cfRule type="expression" priority="1984" dxfId="0">
      <formula>$AK201&gt;1</formula>
    </cfRule>
  </conditionalFormatting>
  <conditionalFormatting sqref="B200:C200 E200 G200:P200 R200">
    <cfRule type="expression" priority="1983" dxfId="0">
      <formula>$AK200&gt;1</formula>
    </cfRule>
  </conditionalFormatting>
  <conditionalFormatting sqref="A200">
    <cfRule type="expression" priority="1982" dxfId="0">
      <formula>$AK200&gt;1</formula>
    </cfRule>
  </conditionalFormatting>
  <conditionalFormatting sqref="D200">
    <cfRule type="expression" priority="1981" dxfId="0">
      <formula>$AK200&gt;1</formula>
    </cfRule>
  </conditionalFormatting>
  <conditionalFormatting sqref="F200">
    <cfRule type="expression" priority="1980" dxfId="0">
      <formula>$AK200&gt;1</formula>
    </cfRule>
  </conditionalFormatting>
  <conditionalFormatting sqref="B199:C199 E199 G199:P199 R199">
    <cfRule type="expression" priority="1979" dxfId="0">
      <formula>$AK199&gt;1</formula>
    </cfRule>
  </conditionalFormatting>
  <conditionalFormatting sqref="A199">
    <cfRule type="expression" priority="1978" dxfId="0">
      <formula>$AK199&gt;1</formula>
    </cfRule>
  </conditionalFormatting>
  <conditionalFormatting sqref="D199">
    <cfRule type="expression" priority="1977" dxfId="0">
      <formula>$AK199&gt;1</formula>
    </cfRule>
  </conditionalFormatting>
  <conditionalFormatting sqref="F199">
    <cfRule type="expression" priority="1976" dxfId="0">
      <formula>$AK199&gt;1</formula>
    </cfRule>
  </conditionalFormatting>
  <conditionalFormatting sqref="B226:C226 E226 G226:P226 R226">
    <cfRule type="expression" priority="1975" dxfId="0">
      <formula>$AK226&gt;1</formula>
    </cfRule>
  </conditionalFormatting>
  <conditionalFormatting sqref="A226">
    <cfRule type="expression" priority="1974" dxfId="0">
      <formula>$AK226&gt;1</formula>
    </cfRule>
  </conditionalFormatting>
  <conditionalFormatting sqref="D226">
    <cfRule type="expression" priority="1973" dxfId="0">
      <formula>$AK226&gt;1</formula>
    </cfRule>
  </conditionalFormatting>
  <conditionalFormatting sqref="F226">
    <cfRule type="expression" priority="1972" dxfId="0">
      <formula>$AK226&gt;1</formula>
    </cfRule>
  </conditionalFormatting>
  <conditionalFormatting sqref="B225:C225 E225 G225:P225 R225">
    <cfRule type="expression" priority="1971" dxfId="0">
      <formula>$AK225&gt;1</formula>
    </cfRule>
  </conditionalFormatting>
  <conditionalFormatting sqref="A225">
    <cfRule type="expression" priority="1970" dxfId="0">
      <formula>$AK225&gt;1</formula>
    </cfRule>
  </conditionalFormatting>
  <conditionalFormatting sqref="D225">
    <cfRule type="expression" priority="1969" dxfId="0">
      <formula>$AK225&gt;1</formula>
    </cfRule>
  </conditionalFormatting>
  <conditionalFormatting sqref="F225">
    <cfRule type="expression" priority="1968" dxfId="0">
      <formula>$AK225&gt;1</formula>
    </cfRule>
  </conditionalFormatting>
  <conditionalFormatting sqref="B224:C224 E224 G224:P224 R224">
    <cfRule type="expression" priority="1967" dxfId="0">
      <formula>$AK224&gt;1</formula>
    </cfRule>
  </conditionalFormatting>
  <conditionalFormatting sqref="A224">
    <cfRule type="expression" priority="1966" dxfId="0">
      <formula>$AK224&gt;1</formula>
    </cfRule>
  </conditionalFormatting>
  <conditionalFormatting sqref="D224">
    <cfRule type="expression" priority="1965" dxfId="0">
      <formula>$AK224&gt;1</formula>
    </cfRule>
  </conditionalFormatting>
  <conditionalFormatting sqref="F224">
    <cfRule type="expression" priority="1964" dxfId="0">
      <formula>$AK224&gt;1</formula>
    </cfRule>
  </conditionalFormatting>
  <conditionalFormatting sqref="B223:C223 E223 G223:P223 R223">
    <cfRule type="expression" priority="1963" dxfId="0">
      <formula>$AK223&gt;1</formula>
    </cfRule>
  </conditionalFormatting>
  <conditionalFormatting sqref="A223">
    <cfRule type="expression" priority="1962" dxfId="0">
      <formula>$AK223&gt;1</formula>
    </cfRule>
  </conditionalFormatting>
  <conditionalFormatting sqref="D223">
    <cfRule type="expression" priority="1961" dxfId="0">
      <formula>$AK223&gt;1</formula>
    </cfRule>
  </conditionalFormatting>
  <conditionalFormatting sqref="F223">
    <cfRule type="expression" priority="1960" dxfId="0">
      <formula>$AK223&gt;1</formula>
    </cfRule>
  </conditionalFormatting>
  <conditionalFormatting sqref="B222:C222 E222 G222:P222 R222">
    <cfRule type="expression" priority="1959" dxfId="0">
      <formula>$AK222&gt;1</formula>
    </cfRule>
  </conditionalFormatting>
  <conditionalFormatting sqref="A222">
    <cfRule type="expression" priority="1958" dxfId="0">
      <formula>$AK222&gt;1</formula>
    </cfRule>
  </conditionalFormatting>
  <conditionalFormatting sqref="D222">
    <cfRule type="expression" priority="1957" dxfId="0">
      <formula>$AK222&gt;1</formula>
    </cfRule>
  </conditionalFormatting>
  <conditionalFormatting sqref="F222">
    <cfRule type="expression" priority="1956" dxfId="0">
      <formula>$AK222&gt;1</formula>
    </cfRule>
  </conditionalFormatting>
  <conditionalFormatting sqref="B221:C221 E221 G221:P221 R221">
    <cfRule type="expression" priority="1955" dxfId="0">
      <formula>$AK221&gt;1</formula>
    </cfRule>
  </conditionalFormatting>
  <conditionalFormatting sqref="A221">
    <cfRule type="expression" priority="1954" dxfId="0">
      <formula>$AK221&gt;1</formula>
    </cfRule>
  </conditionalFormatting>
  <conditionalFormatting sqref="D221">
    <cfRule type="expression" priority="1953" dxfId="0">
      <formula>$AK221&gt;1</formula>
    </cfRule>
  </conditionalFormatting>
  <conditionalFormatting sqref="F221">
    <cfRule type="expression" priority="1952" dxfId="0">
      <formula>$AK221&gt;1</formula>
    </cfRule>
  </conditionalFormatting>
  <conditionalFormatting sqref="B220:C220 E220 G220:P220 R220">
    <cfRule type="expression" priority="1951" dxfId="0">
      <formula>$AK220&gt;1</formula>
    </cfRule>
  </conditionalFormatting>
  <conditionalFormatting sqref="A220">
    <cfRule type="expression" priority="1950" dxfId="0">
      <formula>$AK220&gt;1</formula>
    </cfRule>
  </conditionalFormatting>
  <conditionalFormatting sqref="D220">
    <cfRule type="expression" priority="1949" dxfId="0">
      <formula>$AK220&gt;1</formula>
    </cfRule>
  </conditionalFormatting>
  <conditionalFormatting sqref="F220">
    <cfRule type="expression" priority="1948" dxfId="0">
      <formula>$AK220&gt;1</formula>
    </cfRule>
  </conditionalFormatting>
  <conditionalFormatting sqref="B219:C219 E219 G219:P219 R219">
    <cfRule type="expression" priority="1947" dxfId="0">
      <formula>$AK219&gt;1</formula>
    </cfRule>
  </conditionalFormatting>
  <conditionalFormatting sqref="A219">
    <cfRule type="expression" priority="1946" dxfId="0">
      <formula>$AK219&gt;1</formula>
    </cfRule>
  </conditionalFormatting>
  <conditionalFormatting sqref="D219">
    <cfRule type="expression" priority="1945" dxfId="0">
      <formula>$AK219&gt;1</formula>
    </cfRule>
  </conditionalFormatting>
  <conditionalFormatting sqref="F219">
    <cfRule type="expression" priority="1944" dxfId="0">
      <formula>$AK219&gt;1</formula>
    </cfRule>
  </conditionalFormatting>
  <conditionalFormatting sqref="B218:C218 E218 G218:P218 R218">
    <cfRule type="expression" priority="1943" dxfId="0">
      <formula>$AK218&gt;1</formula>
    </cfRule>
  </conditionalFormatting>
  <conditionalFormatting sqref="A218">
    <cfRule type="expression" priority="1942" dxfId="0">
      <formula>$AK218&gt;1</formula>
    </cfRule>
  </conditionalFormatting>
  <conditionalFormatting sqref="D218">
    <cfRule type="expression" priority="1941" dxfId="0">
      <formula>$AK218&gt;1</formula>
    </cfRule>
  </conditionalFormatting>
  <conditionalFormatting sqref="F218">
    <cfRule type="expression" priority="1940" dxfId="0">
      <formula>$AK218&gt;1</formula>
    </cfRule>
  </conditionalFormatting>
  <conditionalFormatting sqref="B217:C217 E217 G217:P217 R217">
    <cfRule type="expression" priority="1939" dxfId="0">
      <formula>$AK217&gt;1</formula>
    </cfRule>
  </conditionalFormatting>
  <conditionalFormatting sqref="A217">
    <cfRule type="expression" priority="1938" dxfId="0">
      <formula>$AK217&gt;1</formula>
    </cfRule>
  </conditionalFormatting>
  <conditionalFormatting sqref="D217">
    <cfRule type="expression" priority="1937" dxfId="0">
      <formula>$AK217&gt;1</formula>
    </cfRule>
  </conditionalFormatting>
  <conditionalFormatting sqref="F217">
    <cfRule type="expression" priority="1936" dxfId="0">
      <formula>$AK217&gt;1</formula>
    </cfRule>
  </conditionalFormatting>
  <conditionalFormatting sqref="B216:C216 E216 G216:P216 R216">
    <cfRule type="expression" priority="1935" dxfId="0">
      <formula>$AK216&gt;1</formula>
    </cfRule>
  </conditionalFormatting>
  <conditionalFormatting sqref="A216">
    <cfRule type="expression" priority="1934" dxfId="0">
      <formula>$AK216&gt;1</formula>
    </cfRule>
  </conditionalFormatting>
  <conditionalFormatting sqref="D216">
    <cfRule type="expression" priority="1933" dxfId="0">
      <formula>$AK216&gt;1</formula>
    </cfRule>
  </conditionalFormatting>
  <conditionalFormatting sqref="F216">
    <cfRule type="expression" priority="1932" dxfId="0">
      <formula>$AK216&gt;1</formula>
    </cfRule>
  </conditionalFormatting>
  <conditionalFormatting sqref="B215:C215 E215 G215:P215 R215">
    <cfRule type="expression" priority="1931" dxfId="0">
      <formula>$AK215&gt;1</formula>
    </cfRule>
  </conditionalFormatting>
  <conditionalFormatting sqref="A215">
    <cfRule type="expression" priority="1930" dxfId="0">
      <formula>$AK215&gt;1</formula>
    </cfRule>
  </conditionalFormatting>
  <conditionalFormatting sqref="D215">
    <cfRule type="expression" priority="1929" dxfId="0">
      <formula>$AK215&gt;1</formula>
    </cfRule>
  </conditionalFormatting>
  <conditionalFormatting sqref="F215">
    <cfRule type="expression" priority="1928" dxfId="0">
      <formula>$AK215&gt;1</formula>
    </cfRule>
  </conditionalFormatting>
  <conditionalFormatting sqref="B214:C214 E214 G214:P214 R214">
    <cfRule type="expression" priority="1927" dxfId="0">
      <formula>$AK214&gt;1</formula>
    </cfRule>
  </conditionalFormatting>
  <conditionalFormatting sqref="A214">
    <cfRule type="expression" priority="1926" dxfId="0">
      <formula>$AK214&gt;1</formula>
    </cfRule>
  </conditionalFormatting>
  <conditionalFormatting sqref="D214">
    <cfRule type="expression" priority="1925" dxfId="0">
      <formula>$AK214&gt;1</formula>
    </cfRule>
  </conditionalFormatting>
  <conditionalFormatting sqref="F214">
    <cfRule type="expression" priority="1924" dxfId="0">
      <formula>$AK214&gt;1</formula>
    </cfRule>
  </conditionalFormatting>
  <conditionalFormatting sqref="B213:C213 E213 G213:P213 R213">
    <cfRule type="expression" priority="1923" dxfId="0">
      <formula>$AK213&gt;1</formula>
    </cfRule>
  </conditionalFormatting>
  <conditionalFormatting sqref="A213">
    <cfRule type="expression" priority="1922" dxfId="0">
      <formula>$AK213&gt;1</formula>
    </cfRule>
  </conditionalFormatting>
  <conditionalFormatting sqref="D213">
    <cfRule type="expression" priority="1921" dxfId="0">
      <formula>$AK213&gt;1</formula>
    </cfRule>
  </conditionalFormatting>
  <conditionalFormatting sqref="F213">
    <cfRule type="expression" priority="1920" dxfId="0">
      <formula>$AK213&gt;1</formula>
    </cfRule>
  </conditionalFormatting>
  <conditionalFormatting sqref="B240:C240 E240 G240:P240 R240">
    <cfRule type="expression" priority="1919" dxfId="0">
      <formula>$AK240&gt;1</formula>
    </cfRule>
  </conditionalFormatting>
  <conditionalFormatting sqref="A240">
    <cfRule type="expression" priority="1918" dxfId="0">
      <formula>$AK240&gt;1</formula>
    </cfRule>
  </conditionalFormatting>
  <conditionalFormatting sqref="D240">
    <cfRule type="expression" priority="1917" dxfId="0">
      <formula>$AK240&gt;1</formula>
    </cfRule>
  </conditionalFormatting>
  <conditionalFormatting sqref="F240">
    <cfRule type="expression" priority="1916" dxfId="0">
      <formula>$AK240&gt;1</formula>
    </cfRule>
  </conditionalFormatting>
  <conditionalFormatting sqref="B239:C239 E239 G239:P239 R239">
    <cfRule type="expression" priority="1915" dxfId="0">
      <formula>$AK239&gt;1</formula>
    </cfRule>
  </conditionalFormatting>
  <conditionalFormatting sqref="A239">
    <cfRule type="expression" priority="1914" dxfId="0">
      <formula>$AK239&gt;1</formula>
    </cfRule>
  </conditionalFormatting>
  <conditionalFormatting sqref="D239">
    <cfRule type="expression" priority="1913" dxfId="0">
      <formula>$AK239&gt;1</formula>
    </cfRule>
  </conditionalFormatting>
  <conditionalFormatting sqref="F239">
    <cfRule type="expression" priority="1912" dxfId="0">
      <formula>$AK239&gt;1</formula>
    </cfRule>
  </conditionalFormatting>
  <conditionalFormatting sqref="B238:C238 E238 G238:P238 R238">
    <cfRule type="expression" priority="1911" dxfId="0">
      <formula>$AK238&gt;1</formula>
    </cfRule>
  </conditionalFormatting>
  <conditionalFormatting sqref="A238">
    <cfRule type="expression" priority="1910" dxfId="0">
      <formula>$AK238&gt;1</formula>
    </cfRule>
  </conditionalFormatting>
  <conditionalFormatting sqref="D238">
    <cfRule type="expression" priority="1909" dxfId="0">
      <formula>$AK238&gt;1</formula>
    </cfRule>
  </conditionalFormatting>
  <conditionalFormatting sqref="F238">
    <cfRule type="expression" priority="1908" dxfId="0">
      <formula>$AK238&gt;1</formula>
    </cfRule>
  </conditionalFormatting>
  <conditionalFormatting sqref="B237:C237 E237 G237:P237 R237">
    <cfRule type="expression" priority="1907" dxfId="0">
      <formula>$AK237&gt;1</formula>
    </cfRule>
  </conditionalFormatting>
  <conditionalFormatting sqref="A237">
    <cfRule type="expression" priority="1906" dxfId="0">
      <formula>$AK237&gt;1</formula>
    </cfRule>
  </conditionalFormatting>
  <conditionalFormatting sqref="D237">
    <cfRule type="expression" priority="1905" dxfId="0">
      <formula>$AK237&gt;1</formula>
    </cfRule>
  </conditionalFormatting>
  <conditionalFormatting sqref="F237">
    <cfRule type="expression" priority="1904" dxfId="0">
      <formula>$AK237&gt;1</formula>
    </cfRule>
  </conditionalFormatting>
  <conditionalFormatting sqref="B236:C236 E236 G236:P236 R236">
    <cfRule type="expression" priority="1903" dxfId="0">
      <formula>$AK236&gt;1</formula>
    </cfRule>
  </conditionalFormatting>
  <conditionalFormatting sqref="A236">
    <cfRule type="expression" priority="1902" dxfId="0">
      <formula>$AK236&gt;1</formula>
    </cfRule>
  </conditionalFormatting>
  <conditionalFormatting sqref="D236">
    <cfRule type="expression" priority="1901" dxfId="0">
      <formula>$AK236&gt;1</formula>
    </cfRule>
  </conditionalFormatting>
  <conditionalFormatting sqref="F236">
    <cfRule type="expression" priority="1900" dxfId="0">
      <formula>$AK236&gt;1</formula>
    </cfRule>
  </conditionalFormatting>
  <conditionalFormatting sqref="B235:C235 E235 G235:P235 R235">
    <cfRule type="expression" priority="1899" dxfId="0">
      <formula>$AK235&gt;1</formula>
    </cfRule>
  </conditionalFormatting>
  <conditionalFormatting sqref="A235">
    <cfRule type="expression" priority="1898" dxfId="0">
      <formula>$AK235&gt;1</formula>
    </cfRule>
  </conditionalFormatting>
  <conditionalFormatting sqref="D235">
    <cfRule type="expression" priority="1897" dxfId="0">
      <formula>$AK235&gt;1</formula>
    </cfRule>
  </conditionalFormatting>
  <conditionalFormatting sqref="F235">
    <cfRule type="expression" priority="1896" dxfId="0">
      <formula>$AK235&gt;1</formula>
    </cfRule>
  </conditionalFormatting>
  <conditionalFormatting sqref="B234:C234 E234 G234:P234 R234">
    <cfRule type="expression" priority="1895" dxfId="0">
      <formula>$AK234&gt;1</formula>
    </cfRule>
  </conditionalFormatting>
  <conditionalFormatting sqref="A234">
    <cfRule type="expression" priority="1894" dxfId="0">
      <formula>$AK234&gt;1</formula>
    </cfRule>
  </conditionalFormatting>
  <conditionalFormatting sqref="D234">
    <cfRule type="expression" priority="1893" dxfId="0">
      <formula>$AK234&gt;1</formula>
    </cfRule>
  </conditionalFormatting>
  <conditionalFormatting sqref="F234">
    <cfRule type="expression" priority="1892" dxfId="0">
      <formula>$AK234&gt;1</formula>
    </cfRule>
  </conditionalFormatting>
  <conditionalFormatting sqref="B233:C233 E233 G233:P233 R233">
    <cfRule type="expression" priority="1891" dxfId="0">
      <formula>$AK233&gt;1</formula>
    </cfRule>
  </conditionalFormatting>
  <conditionalFormatting sqref="A233">
    <cfRule type="expression" priority="1890" dxfId="0">
      <formula>$AK233&gt;1</formula>
    </cfRule>
  </conditionalFormatting>
  <conditionalFormatting sqref="D233">
    <cfRule type="expression" priority="1889" dxfId="0">
      <formula>$AK233&gt;1</formula>
    </cfRule>
  </conditionalFormatting>
  <conditionalFormatting sqref="F233">
    <cfRule type="expression" priority="1888" dxfId="0">
      <formula>$AK233&gt;1</formula>
    </cfRule>
  </conditionalFormatting>
  <conditionalFormatting sqref="B232:C232 E232 G232:P232 R232">
    <cfRule type="expression" priority="1887" dxfId="0">
      <formula>$AK232&gt;1</formula>
    </cfRule>
  </conditionalFormatting>
  <conditionalFormatting sqref="A232">
    <cfRule type="expression" priority="1886" dxfId="0">
      <formula>$AK232&gt;1</formula>
    </cfRule>
  </conditionalFormatting>
  <conditionalFormatting sqref="D232">
    <cfRule type="expression" priority="1885" dxfId="0">
      <formula>$AK232&gt;1</formula>
    </cfRule>
  </conditionalFormatting>
  <conditionalFormatting sqref="F232">
    <cfRule type="expression" priority="1884" dxfId="0">
      <formula>$AK232&gt;1</formula>
    </cfRule>
  </conditionalFormatting>
  <conditionalFormatting sqref="B231:C231 E231 G231:P231 R231">
    <cfRule type="expression" priority="1883" dxfId="0">
      <formula>$AK231&gt;1</formula>
    </cfRule>
  </conditionalFormatting>
  <conditionalFormatting sqref="A231">
    <cfRule type="expression" priority="1882" dxfId="0">
      <formula>$AK231&gt;1</formula>
    </cfRule>
  </conditionalFormatting>
  <conditionalFormatting sqref="D231">
    <cfRule type="expression" priority="1881" dxfId="0">
      <formula>$AK231&gt;1</formula>
    </cfRule>
  </conditionalFormatting>
  <conditionalFormatting sqref="F231">
    <cfRule type="expression" priority="1880" dxfId="0">
      <formula>$AK231&gt;1</formula>
    </cfRule>
  </conditionalFormatting>
  <conditionalFormatting sqref="B230:C230 E230 G230:P230 R230">
    <cfRule type="expression" priority="1879" dxfId="0">
      <formula>$AK230&gt;1</formula>
    </cfRule>
  </conditionalFormatting>
  <conditionalFormatting sqref="A230">
    <cfRule type="expression" priority="1878" dxfId="0">
      <formula>$AK230&gt;1</formula>
    </cfRule>
  </conditionalFormatting>
  <conditionalFormatting sqref="D230">
    <cfRule type="expression" priority="1877" dxfId="0">
      <formula>$AK230&gt;1</formula>
    </cfRule>
  </conditionalFormatting>
  <conditionalFormatting sqref="F230">
    <cfRule type="expression" priority="1876" dxfId="0">
      <formula>$AK230&gt;1</formula>
    </cfRule>
  </conditionalFormatting>
  <conditionalFormatting sqref="B229:C229 E229 G229:P229 R229">
    <cfRule type="expression" priority="1875" dxfId="0">
      <formula>$AK229&gt;1</formula>
    </cfRule>
  </conditionalFormatting>
  <conditionalFormatting sqref="A229">
    <cfRule type="expression" priority="1874" dxfId="0">
      <formula>$AK229&gt;1</formula>
    </cfRule>
  </conditionalFormatting>
  <conditionalFormatting sqref="D229">
    <cfRule type="expression" priority="1873" dxfId="0">
      <formula>$AK229&gt;1</formula>
    </cfRule>
  </conditionalFormatting>
  <conditionalFormatting sqref="F229">
    <cfRule type="expression" priority="1872" dxfId="0">
      <formula>$AK229&gt;1</formula>
    </cfRule>
  </conditionalFormatting>
  <conditionalFormatting sqref="B228:C228 E228 G228:P228 R228">
    <cfRule type="expression" priority="1871" dxfId="0">
      <formula>$AK228&gt;1</formula>
    </cfRule>
  </conditionalFormatting>
  <conditionalFormatting sqref="A228">
    <cfRule type="expression" priority="1870" dxfId="0">
      <formula>$AK228&gt;1</formula>
    </cfRule>
  </conditionalFormatting>
  <conditionalFormatting sqref="D228">
    <cfRule type="expression" priority="1869" dxfId="0">
      <formula>$AK228&gt;1</formula>
    </cfRule>
  </conditionalFormatting>
  <conditionalFormatting sqref="F228">
    <cfRule type="expression" priority="1868" dxfId="0">
      <formula>$AK228&gt;1</formula>
    </cfRule>
  </conditionalFormatting>
  <conditionalFormatting sqref="B227:C227 E227 G227:P227 R227">
    <cfRule type="expression" priority="1867" dxfId="0">
      <formula>$AK227&gt;1</formula>
    </cfRule>
  </conditionalFormatting>
  <conditionalFormatting sqref="A227">
    <cfRule type="expression" priority="1866" dxfId="0">
      <formula>$AK227&gt;1</formula>
    </cfRule>
  </conditionalFormatting>
  <conditionalFormatting sqref="D227">
    <cfRule type="expression" priority="1865" dxfId="0">
      <formula>$AK227&gt;1</formula>
    </cfRule>
  </conditionalFormatting>
  <conditionalFormatting sqref="F227">
    <cfRule type="expression" priority="1864" dxfId="0">
      <formula>$AK227&gt;1</formula>
    </cfRule>
  </conditionalFormatting>
  <conditionalFormatting sqref="B254:C254 E254 G254:P254 R254">
    <cfRule type="expression" priority="1863" dxfId="0">
      <formula>$AK254&gt;1</formula>
    </cfRule>
  </conditionalFormatting>
  <conditionalFormatting sqref="A254">
    <cfRule type="expression" priority="1862" dxfId="0">
      <formula>$AK254&gt;1</formula>
    </cfRule>
  </conditionalFormatting>
  <conditionalFormatting sqref="D254">
    <cfRule type="expression" priority="1861" dxfId="0">
      <formula>$AK254&gt;1</formula>
    </cfRule>
  </conditionalFormatting>
  <conditionalFormatting sqref="F254">
    <cfRule type="expression" priority="1860" dxfId="0">
      <formula>$AK254&gt;1</formula>
    </cfRule>
  </conditionalFormatting>
  <conditionalFormatting sqref="B253:C253 E253 G253:P253 R253">
    <cfRule type="expression" priority="1859" dxfId="0">
      <formula>$AK253&gt;1</formula>
    </cfRule>
  </conditionalFormatting>
  <conditionalFormatting sqref="A253">
    <cfRule type="expression" priority="1858" dxfId="0">
      <formula>$AK253&gt;1</formula>
    </cfRule>
  </conditionalFormatting>
  <conditionalFormatting sqref="D253">
    <cfRule type="expression" priority="1857" dxfId="0">
      <formula>$AK253&gt;1</formula>
    </cfRule>
  </conditionalFormatting>
  <conditionalFormatting sqref="F253">
    <cfRule type="expression" priority="1856" dxfId="0">
      <formula>$AK253&gt;1</formula>
    </cfRule>
  </conditionalFormatting>
  <conditionalFormatting sqref="B252:C252 E252 G252:P252 R252">
    <cfRule type="expression" priority="1855" dxfId="0">
      <formula>$AK252&gt;1</formula>
    </cfRule>
  </conditionalFormatting>
  <conditionalFormatting sqref="A252">
    <cfRule type="expression" priority="1854" dxfId="0">
      <formula>$AK252&gt;1</formula>
    </cfRule>
  </conditionalFormatting>
  <conditionalFormatting sqref="D252">
    <cfRule type="expression" priority="1853" dxfId="0">
      <formula>$AK252&gt;1</formula>
    </cfRule>
  </conditionalFormatting>
  <conditionalFormatting sqref="F252">
    <cfRule type="expression" priority="1852" dxfId="0">
      <formula>$AK252&gt;1</formula>
    </cfRule>
  </conditionalFormatting>
  <conditionalFormatting sqref="B251:C251 E251 G251:P251 R251">
    <cfRule type="expression" priority="1851" dxfId="0">
      <formula>$AK251&gt;1</formula>
    </cfRule>
  </conditionalFormatting>
  <conditionalFormatting sqref="A251">
    <cfRule type="expression" priority="1850" dxfId="0">
      <formula>$AK251&gt;1</formula>
    </cfRule>
  </conditionalFormatting>
  <conditionalFormatting sqref="D251">
    <cfRule type="expression" priority="1849" dxfId="0">
      <formula>$AK251&gt;1</formula>
    </cfRule>
  </conditionalFormatting>
  <conditionalFormatting sqref="F251">
    <cfRule type="expression" priority="1848" dxfId="0">
      <formula>$AK251&gt;1</formula>
    </cfRule>
  </conditionalFormatting>
  <conditionalFormatting sqref="B250:C250 E250 G250:P250 R250">
    <cfRule type="expression" priority="1847" dxfId="0">
      <formula>$AK250&gt;1</formula>
    </cfRule>
  </conditionalFormatting>
  <conditionalFormatting sqref="A250">
    <cfRule type="expression" priority="1846" dxfId="0">
      <formula>$AK250&gt;1</formula>
    </cfRule>
  </conditionalFormatting>
  <conditionalFormatting sqref="D250">
    <cfRule type="expression" priority="1845" dxfId="0">
      <formula>$AK250&gt;1</formula>
    </cfRule>
  </conditionalFormatting>
  <conditionalFormatting sqref="F250">
    <cfRule type="expression" priority="1844" dxfId="0">
      <formula>$AK250&gt;1</formula>
    </cfRule>
  </conditionalFormatting>
  <conditionalFormatting sqref="B249:C249 E249 G249:P249 R249">
    <cfRule type="expression" priority="1843" dxfId="0">
      <formula>$AK249&gt;1</formula>
    </cfRule>
  </conditionalFormatting>
  <conditionalFormatting sqref="A249">
    <cfRule type="expression" priority="1842" dxfId="0">
      <formula>$AK249&gt;1</formula>
    </cfRule>
  </conditionalFormatting>
  <conditionalFormatting sqref="D249">
    <cfRule type="expression" priority="1841" dxfId="0">
      <formula>$AK249&gt;1</formula>
    </cfRule>
  </conditionalFormatting>
  <conditionalFormatting sqref="F249">
    <cfRule type="expression" priority="1840" dxfId="0">
      <formula>$AK249&gt;1</formula>
    </cfRule>
  </conditionalFormatting>
  <conditionalFormatting sqref="B248:C248 E248 G248:P248 R248">
    <cfRule type="expression" priority="1839" dxfId="0">
      <formula>$AK248&gt;1</formula>
    </cfRule>
  </conditionalFormatting>
  <conditionalFormatting sqref="A248">
    <cfRule type="expression" priority="1838" dxfId="0">
      <formula>$AK248&gt;1</formula>
    </cfRule>
  </conditionalFormatting>
  <conditionalFormatting sqref="D248">
    <cfRule type="expression" priority="1837" dxfId="0">
      <formula>$AK248&gt;1</formula>
    </cfRule>
  </conditionalFormatting>
  <conditionalFormatting sqref="F248">
    <cfRule type="expression" priority="1836" dxfId="0">
      <formula>$AK248&gt;1</formula>
    </cfRule>
  </conditionalFormatting>
  <conditionalFormatting sqref="B247:C247 E247 G247:P247 R247">
    <cfRule type="expression" priority="1835" dxfId="0">
      <formula>$AK247&gt;1</formula>
    </cfRule>
  </conditionalFormatting>
  <conditionalFormatting sqref="A247">
    <cfRule type="expression" priority="1834" dxfId="0">
      <formula>$AK247&gt;1</formula>
    </cfRule>
  </conditionalFormatting>
  <conditionalFormatting sqref="D247">
    <cfRule type="expression" priority="1833" dxfId="0">
      <formula>$AK247&gt;1</formula>
    </cfRule>
  </conditionalFormatting>
  <conditionalFormatting sqref="F247">
    <cfRule type="expression" priority="1832" dxfId="0">
      <formula>$AK247&gt;1</formula>
    </cfRule>
  </conditionalFormatting>
  <conditionalFormatting sqref="B246:C246 E246 G246:P246 R246">
    <cfRule type="expression" priority="1831" dxfId="0">
      <formula>$AK246&gt;1</formula>
    </cfRule>
  </conditionalFormatting>
  <conditionalFormatting sqref="A246">
    <cfRule type="expression" priority="1830" dxfId="0">
      <formula>$AK246&gt;1</formula>
    </cfRule>
  </conditionalFormatting>
  <conditionalFormatting sqref="D246">
    <cfRule type="expression" priority="1829" dxfId="0">
      <formula>$AK246&gt;1</formula>
    </cfRule>
  </conditionalFormatting>
  <conditionalFormatting sqref="F246">
    <cfRule type="expression" priority="1828" dxfId="0">
      <formula>$AK246&gt;1</formula>
    </cfRule>
  </conditionalFormatting>
  <conditionalFormatting sqref="B245:C245 E245 G245:P245 R245">
    <cfRule type="expression" priority="1827" dxfId="0">
      <formula>$AK245&gt;1</formula>
    </cfRule>
  </conditionalFormatting>
  <conditionalFormatting sqref="A245">
    <cfRule type="expression" priority="1826" dxfId="0">
      <formula>$AK245&gt;1</formula>
    </cfRule>
  </conditionalFormatting>
  <conditionalFormatting sqref="D245">
    <cfRule type="expression" priority="1825" dxfId="0">
      <formula>$AK245&gt;1</formula>
    </cfRule>
  </conditionalFormatting>
  <conditionalFormatting sqref="F245">
    <cfRule type="expression" priority="1824" dxfId="0">
      <formula>$AK245&gt;1</formula>
    </cfRule>
  </conditionalFormatting>
  <conditionalFormatting sqref="B244:C244 E244 G244:P244 R244">
    <cfRule type="expression" priority="1823" dxfId="0">
      <formula>$AK244&gt;1</formula>
    </cfRule>
  </conditionalFormatting>
  <conditionalFormatting sqref="A244">
    <cfRule type="expression" priority="1822" dxfId="0">
      <formula>$AK244&gt;1</formula>
    </cfRule>
  </conditionalFormatting>
  <conditionalFormatting sqref="D244">
    <cfRule type="expression" priority="1821" dxfId="0">
      <formula>$AK244&gt;1</formula>
    </cfRule>
  </conditionalFormatting>
  <conditionalFormatting sqref="F244">
    <cfRule type="expression" priority="1820" dxfId="0">
      <formula>$AK244&gt;1</formula>
    </cfRule>
  </conditionalFormatting>
  <conditionalFormatting sqref="B243:C243 E243 G243:P243 R243">
    <cfRule type="expression" priority="1819" dxfId="0">
      <formula>$AK243&gt;1</formula>
    </cfRule>
  </conditionalFormatting>
  <conditionalFormatting sqref="A243">
    <cfRule type="expression" priority="1818" dxfId="0">
      <formula>$AK243&gt;1</formula>
    </cfRule>
  </conditionalFormatting>
  <conditionalFormatting sqref="D243">
    <cfRule type="expression" priority="1817" dxfId="0">
      <formula>$AK243&gt;1</formula>
    </cfRule>
  </conditionalFormatting>
  <conditionalFormatting sqref="F243">
    <cfRule type="expression" priority="1816" dxfId="0">
      <formula>$AK243&gt;1</formula>
    </cfRule>
  </conditionalFormatting>
  <conditionalFormatting sqref="B242:C242 E242 G242:P242 R242">
    <cfRule type="expression" priority="1815" dxfId="0">
      <formula>$AK242&gt;1</formula>
    </cfRule>
  </conditionalFormatting>
  <conditionalFormatting sqref="A242">
    <cfRule type="expression" priority="1814" dxfId="0">
      <formula>$AK242&gt;1</formula>
    </cfRule>
  </conditionalFormatting>
  <conditionalFormatting sqref="D242">
    <cfRule type="expression" priority="1813" dxfId="0">
      <formula>$AK242&gt;1</formula>
    </cfRule>
  </conditionalFormatting>
  <conditionalFormatting sqref="F242">
    <cfRule type="expression" priority="1812" dxfId="0">
      <formula>$AK242&gt;1</formula>
    </cfRule>
  </conditionalFormatting>
  <conditionalFormatting sqref="B241:C241 E241 G241:P241 R241">
    <cfRule type="expression" priority="1811" dxfId="0">
      <formula>$AK241&gt;1</formula>
    </cfRule>
  </conditionalFormatting>
  <conditionalFormatting sqref="A241">
    <cfRule type="expression" priority="1810" dxfId="0">
      <formula>$AK241&gt;1</formula>
    </cfRule>
  </conditionalFormatting>
  <conditionalFormatting sqref="D241">
    <cfRule type="expression" priority="1809" dxfId="0">
      <formula>$AK241&gt;1</formula>
    </cfRule>
  </conditionalFormatting>
  <conditionalFormatting sqref="F241">
    <cfRule type="expression" priority="1808" dxfId="0">
      <formula>$AK241&gt;1</formula>
    </cfRule>
  </conditionalFormatting>
  <conditionalFormatting sqref="B268:C268 E268 G268:P268 R268">
    <cfRule type="expression" priority="1807" dxfId="0">
      <formula>$AK268&gt;1</formula>
    </cfRule>
  </conditionalFormatting>
  <conditionalFormatting sqref="A268">
    <cfRule type="expression" priority="1806" dxfId="0">
      <formula>$AK268&gt;1</formula>
    </cfRule>
  </conditionalFormatting>
  <conditionalFormatting sqref="D268">
    <cfRule type="expression" priority="1805" dxfId="0">
      <formula>$AK268&gt;1</formula>
    </cfRule>
  </conditionalFormatting>
  <conditionalFormatting sqref="F268">
    <cfRule type="expression" priority="1804" dxfId="0">
      <formula>$AK268&gt;1</formula>
    </cfRule>
  </conditionalFormatting>
  <conditionalFormatting sqref="B267:C267 E267 G267:P267 R267">
    <cfRule type="expression" priority="1803" dxfId="0">
      <formula>$AK267&gt;1</formula>
    </cfRule>
  </conditionalFormatting>
  <conditionalFormatting sqref="A267">
    <cfRule type="expression" priority="1802" dxfId="0">
      <formula>$AK267&gt;1</formula>
    </cfRule>
  </conditionalFormatting>
  <conditionalFormatting sqref="D267">
    <cfRule type="expression" priority="1801" dxfId="0">
      <formula>$AK267&gt;1</formula>
    </cfRule>
  </conditionalFormatting>
  <conditionalFormatting sqref="F267">
    <cfRule type="expression" priority="1800" dxfId="0">
      <formula>$AK267&gt;1</formula>
    </cfRule>
  </conditionalFormatting>
  <conditionalFormatting sqref="B266:C266 E266 G266:P266 R266">
    <cfRule type="expression" priority="1799" dxfId="0">
      <formula>$AK266&gt;1</formula>
    </cfRule>
  </conditionalFormatting>
  <conditionalFormatting sqref="A266">
    <cfRule type="expression" priority="1798" dxfId="0">
      <formula>$AK266&gt;1</formula>
    </cfRule>
  </conditionalFormatting>
  <conditionalFormatting sqref="D266">
    <cfRule type="expression" priority="1797" dxfId="0">
      <formula>$AK266&gt;1</formula>
    </cfRule>
  </conditionalFormatting>
  <conditionalFormatting sqref="F266">
    <cfRule type="expression" priority="1796" dxfId="0">
      <formula>$AK266&gt;1</formula>
    </cfRule>
  </conditionalFormatting>
  <conditionalFormatting sqref="B265:C265 E265 G265:P265 R265">
    <cfRule type="expression" priority="1795" dxfId="0">
      <formula>$AK265&gt;1</formula>
    </cfRule>
  </conditionalFormatting>
  <conditionalFormatting sqref="A265">
    <cfRule type="expression" priority="1794" dxfId="0">
      <formula>$AK265&gt;1</formula>
    </cfRule>
  </conditionalFormatting>
  <conditionalFormatting sqref="D265">
    <cfRule type="expression" priority="1793" dxfId="0">
      <formula>$AK265&gt;1</formula>
    </cfRule>
  </conditionalFormatting>
  <conditionalFormatting sqref="F265">
    <cfRule type="expression" priority="1792" dxfId="0">
      <formula>$AK265&gt;1</formula>
    </cfRule>
  </conditionalFormatting>
  <conditionalFormatting sqref="B264:C264 E264 G264:P264 R264">
    <cfRule type="expression" priority="1791" dxfId="0">
      <formula>$AK264&gt;1</formula>
    </cfRule>
  </conditionalFormatting>
  <conditionalFormatting sqref="A264">
    <cfRule type="expression" priority="1790" dxfId="0">
      <formula>$AK264&gt;1</formula>
    </cfRule>
  </conditionalFormatting>
  <conditionalFormatting sqref="D264">
    <cfRule type="expression" priority="1789" dxfId="0">
      <formula>$AK264&gt;1</formula>
    </cfRule>
  </conditionalFormatting>
  <conditionalFormatting sqref="F264">
    <cfRule type="expression" priority="1788" dxfId="0">
      <formula>$AK264&gt;1</formula>
    </cfRule>
  </conditionalFormatting>
  <conditionalFormatting sqref="B263:C263 E263 G263:P263 R263">
    <cfRule type="expression" priority="1787" dxfId="0">
      <formula>$AK263&gt;1</formula>
    </cfRule>
  </conditionalFormatting>
  <conditionalFormatting sqref="A263">
    <cfRule type="expression" priority="1786" dxfId="0">
      <formula>$AK263&gt;1</formula>
    </cfRule>
  </conditionalFormatting>
  <conditionalFormatting sqref="D263">
    <cfRule type="expression" priority="1785" dxfId="0">
      <formula>$AK263&gt;1</formula>
    </cfRule>
  </conditionalFormatting>
  <conditionalFormatting sqref="F263">
    <cfRule type="expression" priority="1784" dxfId="0">
      <formula>$AK263&gt;1</formula>
    </cfRule>
  </conditionalFormatting>
  <conditionalFormatting sqref="B262:C262 E262 G262:P262 R262">
    <cfRule type="expression" priority="1783" dxfId="0">
      <formula>$AK262&gt;1</formula>
    </cfRule>
  </conditionalFormatting>
  <conditionalFormatting sqref="A262">
    <cfRule type="expression" priority="1782" dxfId="0">
      <formula>$AK262&gt;1</formula>
    </cfRule>
  </conditionalFormatting>
  <conditionalFormatting sqref="D262">
    <cfRule type="expression" priority="1781" dxfId="0">
      <formula>$AK262&gt;1</formula>
    </cfRule>
  </conditionalFormatting>
  <conditionalFormatting sqref="F262">
    <cfRule type="expression" priority="1780" dxfId="0">
      <formula>$AK262&gt;1</formula>
    </cfRule>
  </conditionalFormatting>
  <conditionalFormatting sqref="B261:C261 E261 G261:P261 R261">
    <cfRule type="expression" priority="1779" dxfId="0">
      <formula>$AK261&gt;1</formula>
    </cfRule>
  </conditionalFormatting>
  <conditionalFormatting sqref="A261">
    <cfRule type="expression" priority="1778" dxfId="0">
      <formula>$AK261&gt;1</formula>
    </cfRule>
  </conditionalFormatting>
  <conditionalFormatting sqref="D261">
    <cfRule type="expression" priority="1777" dxfId="0">
      <formula>$AK261&gt;1</formula>
    </cfRule>
  </conditionalFormatting>
  <conditionalFormatting sqref="F261">
    <cfRule type="expression" priority="1776" dxfId="0">
      <formula>$AK261&gt;1</formula>
    </cfRule>
  </conditionalFormatting>
  <conditionalFormatting sqref="B260:C260 E260 G260:P260 R260">
    <cfRule type="expression" priority="1775" dxfId="0">
      <formula>$AK260&gt;1</formula>
    </cfRule>
  </conditionalFormatting>
  <conditionalFormatting sqref="A260">
    <cfRule type="expression" priority="1774" dxfId="0">
      <formula>$AK260&gt;1</formula>
    </cfRule>
  </conditionalFormatting>
  <conditionalFormatting sqref="D260">
    <cfRule type="expression" priority="1773" dxfId="0">
      <formula>$AK260&gt;1</formula>
    </cfRule>
  </conditionalFormatting>
  <conditionalFormatting sqref="F260">
    <cfRule type="expression" priority="1772" dxfId="0">
      <formula>$AK260&gt;1</formula>
    </cfRule>
  </conditionalFormatting>
  <conditionalFormatting sqref="B259:C259 E259 G259:P259 R259">
    <cfRule type="expression" priority="1771" dxfId="0">
      <formula>$AK259&gt;1</formula>
    </cfRule>
  </conditionalFormatting>
  <conditionalFormatting sqref="A259">
    <cfRule type="expression" priority="1770" dxfId="0">
      <formula>$AK259&gt;1</formula>
    </cfRule>
  </conditionalFormatting>
  <conditionalFormatting sqref="D259">
    <cfRule type="expression" priority="1769" dxfId="0">
      <formula>$AK259&gt;1</formula>
    </cfRule>
  </conditionalFormatting>
  <conditionalFormatting sqref="F259">
    <cfRule type="expression" priority="1768" dxfId="0">
      <formula>$AK259&gt;1</formula>
    </cfRule>
  </conditionalFormatting>
  <conditionalFormatting sqref="B258:C258 E258 G258:P258 R258">
    <cfRule type="expression" priority="1767" dxfId="0">
      <formula>$AK258&gt;1</formula>
    </cfRule>
  </conditionalFormatting>
  <conditionalFormatting sqref="A258">
    <cfRule type="expression" priority="1766" dxfId="0">
      <formula>$AK258&gt;1</formula>
    </cfRule>
  </conditionalFormatting>
  <conditionalFormatting sqref="D258">
    <cfRule type="expression" priority="1765" dxfId="0">
      <formula>$AK258&gt;1</formula>
    </cfRule>
  </conditionalFormatting>
  <conditionalFormatting sqref="F258">
    <cfRule type="expression" priority="1764" dxfId="0">
      <formula>$AK258&gt;1</formula>
    </cfRule>
  </conditionalFormatting>
  <conditionalFormatting sqref="B257:C257 E257 G257:P257 R257">
    <cfRule type="expression" priority="1763" dxfId="0">
      <formula>$AK257&gt;1</formula>
    </cfRule>
  </conditionalFormatting>
  <conditionalFormatting sqref="A257">
    <cfRule type="expression" priority="1762" dxfId="0">
      <formula>$AK257&gt;1</formula>
    </cfRule>
  </conditionalFormatting>
  <conditionalFormatting sqref="D257">
    <cfRule type="expression" priority="1761" dxfId="0">
      <formula>$AK257&gt;1</formula>
    </cfRule>
  </conditionalFormatting>
  <conditionalFormatting sqref="F257">
    <cfRule type="expression" priority="1760" dxfId="0">
      <formula>$AK257&gt;1</formula>
    </cfRule>
  </conditionalFormatting>
  <conditionalFormatting sqref="B256:C256 E256 G256:P256 R256">
    <cfRule type="expression" priority="1759" dxfId="0">
      <formula>$AK256&gt;1</formula>
    </cfRule>
  </conditionalFormatting>
  <conditionalFormatting sqref="A256">
    <cfRule type="expression" priority="1758" dxfId="0">
      <formula>$AK256&gt;1</formula>
    </cfRule>
  </conditionalFormatting>
  <conditionalFormatting sqref="D256">
    <cfRule type="expression" priority="1757" dxfId="0">
      <formula>$AK256&gt;1</formula>
    </cfRule>
  </conditionalFormatting>
  <conditionalFormatting sqref="F256">
    <cfRule type="expression" priority="1756" dxfId="0">
      <formula>$AK256&gt;1</formula>
    </cfRule>
  </conditionalFormatting>
  <conditionalFormatting sqref="B255:C255 E255 G255:P255 R255">
    <cfRule type="expression" priority="1755" dxfId="0">
      <formula>$AK255&gt;1</formula>
    </cfRule>
  </conditionalFormatting>
  <conditionalFormatting sqref="A255">
    <cfRule type="expression" priority="1754" dxfId="0">
      <formula>$AK255&gt;1</formula>
    </cfRule>
  </conditionalFormatting>
  <conditionalFormatting sqref="D255">
    <cfRule type="expression" priority="1753" dxfId="0">
      <formula>$AK255&gt;1</formula>
    </cfRule>
  </conditionalFormatting>
  <conditionalFormatting sqref="F255">
    <cfRule type="expression" priority="1752" dxfId="0">
      <formula>$AK255&gt;1</formula>
    </cfRule>
  </conditionalFormatting>
  <conditionalFormatting sqref="B282:C282 E282 G282:P282 R282">
    <cfRule type="expression" priority="1751" dxfId="0">
      <formula>$AK282&gt;1</formula>
    </cfRule>
  </conditionalFormatting>
  <conditionalFormatting sqref="A282">
    <cfRule type="expression" priority="1750" dxfId="0">
      <formula>$AK282&gt;1</formula>
    </cfRule>
  </conditionalFormatting>
  <conditionalFormatting sqref="D282">
    <cfRule type="expression" priority="1749" dxfId="0">
      <formula>$AK282&gt;1</formula>
    </cfRule>
  </conditionalFormatting>
  <conditionalFormatting sqref="F282">
    <cfRule type="expression" priority="1748" dxfId="0">
      <formula>$AK282&gt;1</formula>
    </cfRule>
  </conditionalFormatting>
  <conditionalFormatting sqref="B281:C281 E281 G281:P281 R281">
    <cfRule type="expression" priority="1747" dxfId="0">
      <formula>$AK281&gt;1</formula>
    </cfRule>
  </conditionalFormatting>
  <conditionalFormatting sqref="A281">
    <cfRule type="expression" priority="1746" dxfId="0">
      <formula>$AK281&gt;1</formula>
    </cfRule>
  </conditionalFormatting>
  <conditionalFormatting sqref="D281">
    <cfRule type="expression" priority="1745" dxfId="0">
      <formula>$AK281&gt;1</formula>
    </cfRule>
  </conditionalFormatting>
  <conditionalFormatting sqref="F281">
    <cfRule type="expression" priority="1744" dxfId="0">
      <formula>$AK281&gt;1</formula>
    </cfRule>
  </conditionalFormatting>
  <conditionalFormatting sqref="B280:C280 E280 G280:P280 R280">
    <cfRule type="expression" priority="1743" dxfId="0">
      <formula>$AK280&gt;1</formula>
    </cfRule>
  </conditionalFormatting>
  <conditionalFormatting sqref="A280">
    <cfRule type="expression" priority="1742" dxfId="0">
      <formula>$AK280&gt;1</formula>
    </cfRule>
  </conditionalFormatting>
  <conditionalFormatting sqref="D280">
    <cfRule type="expression" priority="1741" dxfId="0">
      <formula>$AK280&gt;1</formula>
    </cfRule>
  </conditionalFormatting>
  <conditionalFormatting sqref="F280">
    <cfRule type="expression" priority="1740" dxfId="0">
      <formula>$AK280&gt;1</formula>
    </cfRule>
  </conditionalFormatting>
  <conditionalFormatting sqref="B279:C279 E279 G279:P279 R279">
    <cfRule type="expression" priority="1739" dxfId="0">
      <formula>$AK279&gt;1</formula>
    </cfRule>
  </conditionalFormatting>
  <conditionalFormatting sqref="A279">
    <cfRule type="expression" priority="1738" dxfId="0">
      <formula>$AK279&gt;1</formula>
    </cfRule>
  </conditionalFormatting>
  <conditionalFormatting sqref="D279">
    <cfRule type="expression" priority="1737" dxfId="0">
      <formula>$AK279&gt;1</formula>
    </cfRule>
  </conditionalFormatting>
  <conditionalFormatting sqref="F279">
    <cfRule type="expression" priority="1736" dxfId="0">
      <formula>$AK279&gt;1</formula>
    </cfRule>
  </conditionalFormatting>
  <conditionalFormatting sqref="B278:C278 E278 G278:P278 R278">
    <cfRule type="expression" priority="1735" dxfId="0">
      <formula>$AK278&gt;1</formula>
    </cfRule>
  </conditionalFormatting>
  <conditionalFormatting sqref="A278">
    <cfRule type="expression" priority="1734" dxfId="0">
      <formula>$AK278&gt;1</formula>
    </cfRule>
  </conditionalFormatting>
  <conditionalFormatting sqref="D278">
    <cfRule type="expression" priority="1733" dxfId="0">
      <formula>$AK278&gt;1</formula>
    </cfRule>
  </conditionalFormatting>
  <conditionalFormatting sqref="F278">
    <cfRule type="expression" priority="1732" dxfId="0">
      <formula>$AK278&gt;1</formula>
    </cfRule>
  </conditionalFormatting>
  <conditionalFormatting sqref="B277:C277 E277 G277:P277 R277">
    <cfRule type="expression" priority="1731" dxfId="0">
      <formula>$AK277&gt;1</formula>
    </cfRule>
  </conditionalFormatting>
  <conditionalFormatting sqref="A277">
    <cfRule type="expression" priority="1730" dxfId="0">
      <formula>$AK277&gt;1</formula>
    </cfRule>
  </conditionalFormatting>
  <conditionalFormatting sqref="D277">
    <cfRule type="expression" priority="1729" dxfId="0">
      <formula>$AK277&gt;1</formula>
    </cfRule>
  </conditionalFormatting>
  <conditionalFormatting sqref="F277">
    <cfRule type="expression" priority="1728" dxfId="0">
      <formula>$AK277&gt;1</formula>
    </cfRule>
  </conditionalFormatting>
  <conditionalFormatting sqref="B276:C276 E276 G276:P276 R276">
    <cfRule type="expression" priority="1727" dxfId="0">
      <formula>$AK276&gt;1</formula>
    </cfRule>
  </conditionalFormatting>
  <conditionalFormatting sqref="A276">
    <cfRule type="expression" priority="1726" dxfId="0">
      <formula>$AK276&gt;1</formula>
    </cfRule>
  </conditionalFormatting>
  <conditionalFormatting sqref="D276">
    <cfRule type="expression" priority="1725" dxfId="0">
      <formula>$AK276&gt;1</formula>
    </cfRule>
  </conditionalFormatting>
  <conditionalFormatting sqref="F276">
    <cfRule type="expression" priority="1724" dxfId="0">
      <formula>$AK276&gt;1</formula>
    </cfRule>
  </conditionalFormatting>
  <conditionalFormatting sqref="B275:C275 E275 G275:P275 R275">
    <cfRule type="expression" priority="1723" dxfId="0">
      <formula>$AK275&gt;1</formula>
    </cfRule>
  </conditionalFormatting>
  <conditionalFormatting sqref="A275">
    <cfRule type="expression" priority="1722" dxfId="0">
      <formula>$AK275&gt;1</formula>
    </cfRule>
  </conditionalFormatting>
  <conditionalFormatting sqref="D275">
    <cfRule type="expression" priority="1721" dxfId="0">
      <formula>$AK275&gt;1</formula>
    </cfRule>
  </conditionalFormatting>
  <conditionalFormatting sqref="F275">
    <cfRule type="expression" priority="1720" dxfId="0">
      <formula>$AK275&gt;1</formula>
    </cfRule>
  </conditionalFormatting>
  <conditionalFormatting sqref="B274:C274 E274 G274:P274 R274">
    <cfRule type="expression" priority="1719" dxfId="0">
      <formula>$AK274&gt;1</formula>
    </cfRule>
  </conditionalFormatting>
  <conditionalFormatting sqref="A274">
    <cfRule type="expression" priority="1718" dxfId="0">
      <formula>$AK274&gt;1</formula>
    </cfRule>
  </conditionalFormatting>
  <conditionalFormatting sqref="D274">
    <cfRule type="expression" priority="1717" dxfId="0">
      <formula>$AK274&gt;1</formula>
    </cfRule>
  </conditionalFormatting>
  <conditionalFormatting sqref="F274">
    <cfRule type="expression" priority="1716" dxfId="0">
      <formula>$AK274&gt;1</formula>
    </cfRule>
  </conditionalFormatting>
  <conditionalFormatting sqref="B273:C273 E273 G273:P273 R273">
    <cfRule type="expression" priority="1715" dxfId="0">
      <formula>$AK273&gt;1</formula>
    </cfRule>
  </conditionalFormatting>
  <conditionalFormatting sqref="A273">
    <cfRule type="expression" priority="1714" dxfId="0">
      <formula>$AK273&gt;1</formula>
    </cfRule>
  </conditionalFormatting>
  <conditionalFormatting sqref="D273">
    <cfRule type="expression" priority="1713" dxfId="0">
      <formula>$AK273&gt;1</formula>
    </cfRule>
  </conditionalFormatting>
  <conditionalFormatting sqref="F273">
    <cfRule type="expression" priority="1712" dxfId="0">
      <formula>$AK273&gt;1</formula>
    </cfRule>
  </conditionalFormatting>
  <conditionalFormatting sqref="B272:C272 E272 G272:P272 R272">
    <cfRule type="expression" priority="1711" dxfId="0">
      <formula>$AK272&gt;1</formula>
    </cfRule>
  </conditionalFormatting>
  <conditionalFormatting sqref="A272">
    <cfRule type="expression" priority="1710" dxfId="0">
      <formula>$AK272&gt;1</formula>
    </cfRule>
  </conditionalFormatting>
  <conditionalFormatting sqref="D272">
    <cfRule type="expression" priority="1709" dxfId="0">
      <formula>$AK272&gt;1</formula>
    </cfRule>
  </conditionalFormatting>
  <conditionalFormatting sqref="F272">
    <cfRule type="expression" priority="1708" dxfId="0">
      <formula>$AK272&gt;1</formula>
    </cfRule>
  </conditionalFormatting>
  <conditionalFormatting sqref="B271:C271 E271 G271:P271 R271">
    <cfRule type="expression" priority="1707" dxfId="0">
      <formula>$AK271&gt;1</formula>
    </cfRule>
  </conditionalFormatting>
  <conditionalFormatting sqref="A271">
    <cfRule type="expression" priority="1706" dxfId="0">
      <formula>$AK271&gt;1</formula>
    </cfRule>
  </conditionalFormatting>
  <conditionalFormatting sqref="D271">
    <cfRule type="expression" priority="1705" dxfId="0">
      <formula>$AK271&gt;1</formula>
    </cfRule>
  </conditionalFormatting>
  <conditionalFormatting sqref="F271">
    <cfRule type="expression" priority="1704" dxfId="0">
      <formula>$AK271&gt;1</formula>
    </cfRule>
  </conditionalFormatting>
  <conditionalFormatting sqref="B270:C270 E270 G270:P270 R270">
    <cfRule type="expression" priority="1703" dxfId="0">
      <formula>$AK270&gt;1</formula>
    </cfRule>
  </conditionalFormatting>
  <conditionalFormatting sqref="A270">
    <cfRule type="expression" priority="1702" dxfId="0">
      <formula>$AK270&gt;1</formula>
    </cfRule>
  </conditionalFormatting>
  <conditionalFormatting sqref="D270">
    <cfRule type="expression" priority="1701" dxfId="0">
      <formula>$AK270&gt;1</formula>
    </cfRule>
  </conditionalFormatting>
  <conditionalFormatting sqref="F270">
    <cfRule type="expression" priority="1700" dxfId="0">
      <formula>$AK270&gt;1</formula>
    </cfRule>
  </conditionalFormatting>
  <conditionalFormatting sqref="B269:C269 E269 G269:P269 R269">
    <cfRule type="expression" priority="1699" dxfId="0">
      <formula>$AK269&gt;1</formula>
    </cfRule>
  </conditionalFormatting>
  <conditionalFormatting sqref="A269">
    <cfRule type="expression" priority="1698" dxfId="0">
      <formula>$AK269&gt;1</formula>
    </cfRule>
  </conditionalFormatting>
  <conditionalFormatting sqref="D269">
    <cfRule type="expression" priority="1697" dxfId="0">
      <formula>$AK269&gt;1</formula>
    </cfRule>
  </conditionalFormatting>
  <conditionalFormatting sqref="F269">
    <cfRule type="expression" priority="1696" dxfId="0">
      <formula>$AK269&gt;1</formula>
    </cfRule>
  </conditionalFormatting>
  <conditionalFormatting sqref="B296:C296 E296 G296:P296 R296">
    <cfRule type="expression" priority="1695" dxfId="0">
      <formula>$AK296&gt;1</formula>
    </cfRule>
  </conditionalFormatting>
  <conditionalFormatting sqref="A296">
    <cfRule type="expression" priority="1694" dxfId="0">
      <formula>$AK296&gt;1</formula>
    </cfRule>
  </conditionalFormatting>
  <conditionalFormatting sqref="D296">
    <cfRule type="expression" priority="1693" dxfId="0">
      <formula>$AK296&gt;1</formula>
    </cfRule>
  </conditionalFormatting>
  <conditionalFormatting sqref="F296">
    <cfRule type="expression" priority="1692" dxfId="0">
      <formula>$AK296&gt;1</formula>
    </cfRule>
  </conditionalFormatting>
  <conditionalFormatting sqref="B295:C295 E295 G295:P295 R295">
    <cfRule type="expression" priority="1691" dxfId="0">
      <formula>$AK295&gt;1</formula>
    </cfRule>
  </conditionalFormatting>
  <conditionalFormatting sqref="A295">
    <cfRule type="expression" priority="1690" dxfId="0">
      <formula>$AK295&gt;1</formula>
    </cfRule>
  </conditionalFormatting>
  <conditionalFormatting sqref="D295">
    <cfRule type="expression" priority="1689" dxfId="0">
      <formula>$AK295&gt;1</formula>
    </cfRule>
  </conditionalFormatting>
  <conditionalFormatting sqref="F295">
    <cfRule type="expression" priority="1688" dxfId="0">
      <formula>$AK295&gt;1</formula>
    </cfRule>
  </conditionalFormatting>
  <conditionalFormatting sqref="B294:C294 E294 G294:P294 R294">
    <cfRule type="expression" priority="1687" dxfId="0">
      <formula>$AK294&gt;1</formula>
    </cfRule>
  </conditionalFormatting>
  <conditionalFormatting sqref="A294">
    <cfRule type="expression" priority="1686" dxfId="0">
      <formula>$AK294&gt;1</formula>
    </cfRule>
  </conditionalFormatting>
  <conditionalFormatting sqref="D294">
    <cfRule type="expression" priority="1685" dxfId="0">
      <formula>$AK294&gt;1</formula>
    </cfRule>
  </conditionalFormatting>
  <conditionalFormatting sqref="F294">
    <cfRule type="expression" priority="1684" dxfId="0">
      <formula>$AK294&gt;1</formula>
    </cfRule>
  </conditionalFormatting>
  <conditionalFormatting sqref="B293:C293 E293 G293:P293 R293">
    <cfRule type="expression" priority="1683" dxfId="0">
      <formula>$AK293&gt;1</formula>
    </cfRule>
  </conditionalFormatting>
  <conditionalFormatting sqref="A293">
    <cfRule type="expression" priority="1682" dxfId="0">
      <formula>$AK293&gt;1</formula>
    </cfRule>
  </conditionalFormatting>
  <conditionalFormatting sqref="D293">
    <cfRule type="expression" priority="1681" dxfId="0">
      <formula>$AK293&gt;1</formula>
    </cfRule>
  </conditionalFormatting>
  <conditionalFormatting sqref="F293">
    <cfRule type="expression" priority="1680" dxfId="0">
      <formula>$AK293&gt;1</formula>
    </cfRule>
  </conditionalFormatting>
  <conditionalFormatting sqref="B292:C292 E292 G292:P292 R292">
    <cfRule type="expression" priority="1679" dxfId="0">
      <formula>$AK292&gt;1</formula>
    </cfRule>
  </conditionalFormatting>
  <conditionalFormatting sqref="A292">
    <cfRule type="expression" priority="1678" dxfId="0">
      <formula>$AK292&gt;1</formula>
    </cfRule>
  </conditionalFormatting>
  <conditionalFormatting sqref="D292">
    <cfRule type="expression" priority="1677" dxfId="0">
      <formula>$AK292&gt;1</formula>
    </cfRule>
  </conditionalFormatting>
  <conditionalFormatting sqref="F292">
    <cfRule type="expression" priority="1676" dxfId="0">
      <formula>$AK292&gt;1</formula>
    </cfRule>
  </conditionalFormatting>
  <conditionalFormatting sqref="B291:C291 E291 G291:P291 R291">
    <cfRule type="expression" priority="1675" dxfId="0">
      <formula>$AK291&gt;1</formula>
    </cfRule>
  </conditionalFormatting>
  <conditionalFormatting sqref="A291">
    <cfRule type="expression" priority="1674" dxfId="0">
      <formula>$AK291&gt;1</formula>
    </cfRule>
  </conditionalFormatting>
  <conditionalFormatting sqref="D291">
    <cfRule type="expression" priority="1673" dxfId="0">
      <formula>$AK291&gt;1</formula>
    </cfRule>
  </conditionalFormatting>
  <conditionalFormatting sqref="F291">
    <cfRule type="expression" priority="1672" dxfId="0">
      <formula>$AK291&gt;1</formula>
    </cfRule>
  </conditionalFormatting>
  <conditionalFormatting sqref="B290:C290 E290 G290:P290 R290">
    <cfRule type="expression" priority="1671" dxfId="0">
      <formula>$AK290&gt;1</formula>
    </cfRule>
  </conditionalFormatting>
  <conditionalFormatting sqref="A290">
    <cfRule type="expression" priority="1670" dxfId="0">
      <formula>$AK290&gt;1</formula>
    </cfRule>
  </conditionalFormatting>
  <conditionalFormatting sqref="D290">
    <cfRule type="expression" priority="1669" dxfId="0">
      <formula>$AK290&gt;1</formula>
    </cfRule>
  </conditionalFormatting>
  <conditionalFormatting sqref="F290">
    <cfRule type="expression" priority="1668" dxfId="0">
      <formula>$AK290&gt;1</formula>
    </cfRule>
  </conditionalFormatting>
  <conditionalFormatting sqref="B289:C289 E289 G289:P289 R289">
    <cfRule type="expression" priority="1667" dxfId="0">
      <formula>$AK289&gt;1</formula>
    </cfRule>
  </conditionalFormatting>
  <conditionalFormatting sqref="A289">
    <cfRule type="expression" priority="1666" dxfId="0">
      <formula>$AK289&gt;1</formula>
    </cfRule>
  </conditionalFormatting>
  <conditionalFormatting sqref="D289">
    <cfRule type="expression" priority="1665" dxfId="0">
      <formula>$AK289&gt;1</formula>
    </cfRule>
  </conditionalFormatting>
  <conditionalFormatting sqref="F289">
    <cfRule type="expression" priority="1664" dxfId="0">
      <formula>$AK289&gt;1</formula>
    </cfRule>
  </conditionalFormatting>
  <conditionalFormatting sqref="B288:C288 E288 G288:P288 R288">
    <cfRule type="expression" priority="1663" dxfId="0">
      <formula>$AK288&gt;1</formula>
    </cfRule>
  </conditionalFormatting>
  <conditionalFormatting sqref="A288">
    <cfRule type="expression" priority="1662" dxfId="0">
      <formula>$AK288&gt;1</formula>
    </cfRule>
  </conditionalFormatting>
  <conditionalFormatting sqref="D288">
    <cfRule type="expression" priority="1661" dxfId="0">
      <formula>$AK288&gt;1</formula>
    </cfRule>
  </conditionalFormatting>
  <conditionalFormatting sqref="F288">
    <cfRule type="expression" priority="1660" dxfId="0">
      <formula>$AK288&gt;1</formula>
    </cfRule>
  </conditionalFormatting>
  <conditionalFormatting sqref="B287:C287 E287 G287:P287 R287">
    <cfRule type="expression" priority="1659" dxfId="0">
      <formula>$AK287&gt;1</formula>
    </cfRule>
  </conditionalFormatting>
  <conditionalFormatting sqref="A287">
    <cfRule type="expression" priority="1658" dxfId="0">
      <formula>$AK287&gt;1</formula>
    </cfRule>
  </conditionalFormatting>
  <conditionalFormatting sqref="D287">
    <cfRule type="expression" priority="1657" dxfId="0">
      <formula>$AK287&gt;1</formula>
    </cfRule>
  </conditionalFormatting>
  <conditionalFormatting sqref="F287">
    <cfRule type="expression" priority="1656" dxfId="0">
      <formula>$AK287&gt;1</formula>
    </cfRule>
  </conditionalFormatting>
  <conditionalFormatting sqref="B286:C286 E286 G286:P286 R286">
    <cfRule type="expression" priority="1655" dxfId="0">
      <formula>$AK286&gt;1</formula>
    </cfRule>
  </conditionalFormatting>
  <conditionalFormatting sqref="A286">
    <cfRule type="expression" priority="1654" dxfId="0">
      <formula>$AK286&gt;1</formula>
    </cfRule>
  </conditionalFormatting>
  <conditionalFormatting sqref="D286">
    <cfRule type="expression" priority="1653" dxfId="0">
      <formula>$AK286&gt;1</formula>
    </cfRule>
  </conditionalFormatting>
  <conditionalFormatting sqref="F286">
    <cfRule type="expression" priority="1652" dxfId="0">
      <formula>$AK286&gt;1</formula>
    </cfRule>
  </conditionalFormatting>
  <conditionalFormatting sqref="B285:C285 E285 G285:P285 R285">
    <cfRule type="expression" priority="1651" dxfId="0">
      <formula>$AK285&gt;1</formula>
    </cfRule>
  </conditionalFormatting>
  <conditionalFormatting sqref="A285">
    <cfRule type="expression" priority="1650" dxfId="0">
      <formula>$AK285&gt;1</formula>
    </cfRule>
  </conditionalFormatting>
  <conditionalFormatting sqref="D285">
    <cfRule type="expression" priority="1649" dxfId="0">
      <formula>$AK285&gt;1</formula>
    </cfRule>
  </conditionalFormatting>
  <conditionalFormatting sqref="F285">
    <cfRule type="expression" priority="1648" dxfId="0">
      <formula>$AK285&gt;1</formula>
    </cfRule>
  </conditionalFormatting>
  <conditionalFormatting sqref="B284:C284 E284 G284:P284 R284">
    <cfRule type="expression" priority="1647" dxfId="0">
      <formula>$AK284&gt;1</formula>
    </cfRule>
  </conditionalFormatting>
  <conditionalFormatting sqref="A284">
    <cfRule type="expression" priority="1646" dxfId="0">
      <formula>$AK284&gt;1</formula>
    </cfRule>
  </conditionalFormatting>
  <conditionalFormatting sqref="D284">
    <cfRule type="expression" priority="1645" dxfId="0">
      <formula>$AK284&gt;1</formula>
    </cfRule>
  </conditionalFormatting>
  <conditionalFormatting sqref="F284">
    <cfRule type="expression" priority="1644" dxfId="0">
      <formula>$AK284&gt;1</formula>
    </cfRule>
  </conditionalFormatting>
  <conditionalFormatting sqref="B283:C283 E283 G283:P283 R283">
    <cfRule type="expression" priority="1643" dxfId="0">
      <formula>$AK283&gt;1</formula>
    </cfRule>
  </conditionalFormatting>
  <conditionalFormatting sqref="A283">
    <cfRule type="expression" priority="1642" dxfId="0">
      <formula>$AK283&gt;1</formula>
    </cfRule>
  </conditionalFormatting>
  <conditionalFormatting sqref="D283">
    <cfRule type="expression" priority="1641" dxfId="0">
      <formula>$AK283&gt;1</formula>
    </cfRule>
  </conditionalFormatting>
  <conditionalFormatting sqref="F283">
    <cfRule type="expression" priority="1640" dxfId="0">
      <formula>$AK283&gt;1</formula>
    </cfRule>
  </conditionalFormatting>
  <conditionalFormatting sqref="B310:C310 E310 G310:P310 R310">
    <cfRule type="expression" priority="1639" dxfId="0">
      <formula>$AK310&gt;1</formula>
    </cfRule>
  </conditionalFormatting>
  <conditionalFormatting sqref="A310">
    <cfRule type="expression" priority="1638" dxfId="0">
      <formula>$AK310&gt;1</formula>
    </cfRule>
  </conditionalFormatting>
  <conditionalFormatting sqref="D310">
    <cfRule type="expression" priority="1637" dxfId="0">
      <formula>$AK310&gt;1</formula>
    </cfRule>
  </conditionalFormatting>
  <conditionalFormatting sqref="F310">
    <cfRule type="expression" priority="1636" dxfId="0">
      <formula>$AK310&gt;1</formula>
    </cfRule>
  </conditionalFormatting>
  <conditionalFormatting sqref="B309:C309 E309 G309:P309 R309">
    <cfRule type="expression" priority="1635" dxfId="0">
      <formula>$AK309&gt;1</formula>
    </cfRule>
  </conditionalFormatting>
  <conditionalFormatting sqref="A309">
    <cfRule type="expression" priority="1634" dxfId="0">
      <formula>$AK309&gt;1</formula>
    </cfRule>
  </conditionalFormatting>
  <conditionalFormatting sqref="D309">
    <cfRule type="expression" priority="1633" dxfId="0">
      <formula>$AK309&gt;1</formula>
    </cfRule>
  </conditionalFormatting>
  <conditionalFormatting sqref="F309">
    <cfRule type="expression" priority="1632" dxfId="0">
      <formula>$AK309&gt;1</formula>
    </cfRule>
  </conditionalFormatting>
  <conditionalFormatting sqref="B308:C308 E308 G308:P308 R308">
    <cfRule type="expression" priority="1631" dxfId="0">
      <formula>$AK308&gt;1</formula>
    </cfRule>
  </conditionalFormatting>
  <conditionalFormatting sqref="A308">
    <cfRule type="expression" priority="1630" dxfId="0">
      <formula>$AK308&gt;1</formula>
    </cfRule>
  </conditionalFormatting>
  <conditionalFormatting sqref="D308">
    <cfRule type="expression" priority="1629" dxfId="0">
      <formula>$AK308&gt;1</formula>
    </cfRule>
  </conditionalFormatting>
  <conditionalFormatting sqref="F308">
    <cfRule type="expression" priority="1628" dxfId="0">
      <formula>$AK308&gt;1</formula>
    </cfRule>
  </conditionalFormatting>
  <conditionalFormatting sqref="B307:C307 E307 G307:P307 R307">
    <cfRule type="expression" priority="1627" dxfId="0">
      <formula>$AK307&gt;1</formula>
    </cfRule>
  </conditionalFormatting>
  <conditionalFormatting sqref="A307">
    <cfRule type="expression" priority="1626" dxfId="0">
      <formula>$AK307&gt;1</formula>
    </cfRule>
  </conditionalFormatting>
  <conditionalFormatting sqref="D307">
    <cfRule type="expression" priority="1625" dxfId="0">
      <formula>$AK307&gt;1</formula>
    </cfRule>
  </conditionalFormatting>
  <conditionalFormatting sqref="F307">
    <cfRule type="expression" priority="1624" dxfId="0">
      <formula>$AK307&gt;1</formula>
    </cfRule>
  </conditionalFormatting>
  <conditionalFormatting sqref="B306:C306 E306 G306:P306 R306">
    <cfRule type="expression" priority="1623" dxfId="0">
      <formula>$AK306&gt;1</formula>
    </cfRule>
  </conditionalFormatting>
  <conditionalFormatting sqref="A306">
    <cfRule type="expression" priority="1622" dxfId="0">
      <formula>$AK306&gt;1</formula>
    </cfRule>
  </conditionalFormatting>
  <conditionalFormatting sqref="D306">
    <cfRule type="expression" priority="1621" dxfId="0">
      <formula>$AK306&gt;1</formula>
    </cfRule>
  </conditionalFormatting>
  <conditionalFormatting sqref="F306">
    <cfRule type="expression" priority="1620" dxfId="0">
      <formula>$AK306&gt;1</formula>
    </cfRule>
  </conditionalFormatting>
  <conditionalFormatting sqref="B305:C305 E305 G305:P305 R305">
    <cfRule type="expression" priority="1619" dxfId="0">
      <formula>$AK305&gt;1</formula>
    </cfRule>
  </conditionalFormatting>
  <conditionalFormatting sqref="A305">
    <cfRule type="expression" priority="1618" dxfId="0">
      <formula>$AK305&gt;1</formula>
    </cfRule>
  </conditionalFormatting>
  <conditionalFormatting sqref="D305">
    <cfRule type="expression" priority="1617" dxfId="0">
      <formula>$AK305&gt;1</formula>
    </cfRule>
  </conditionalFormatting>
  <conditionalFormatting sqref="F305">
    <cfRule type="expression" priority="1616" dxfId="0">
      <formula>$AK305&gt;1</formula>
    </cfRule>
  </conditionalFormatting>
  <conditionalFormatting sqref="B304:C304 E304 G304:P304 R304">
    <cfRule type="expression" priority="1615" dxfId="0">
      <formula>$AK304&gt;1</formula>
    </cfRule>
  </conditionalFormatting>
  <conditionalFormatting sqref="A304">
    <cfRule type="expression" priority="1614" dxfId="0">
      <formula>$AK304&gt;1</formula>
    </cfRule>
  </conditionalFormatting>
  <conditionalFormatting sqref="D304">
    <cfRule type="expression" priority="1613" dxfId="0">
      <formula>$AK304&gt;1</formula>
    </cfRule>
  </conditionalFormatting>
  <conditionalFormatting sqref="F304">
    <cfRule type="expression" priority="1612" dxfId="0">
      <formula>$AK304&gt;1</formula>
    </cfRule>
  </conditionalFormatting>
  <conditionalFormatting sqref="B303:C303 E303 G303:P303 R303">
    <cfRule type="expression" priority="1611" dxfId="0">
      <formula>$AK303&gt;1</formula>
    </cfRule>
  </conditionalFormatting>
  <conditionalFormatting sqref="A303">
    <cfRule type="expression" priority="1610" dxfId="0">
      <formula>$AK303&gt;1</formula>
    </cfRule>
  </conditionalFormatting>
  <conditionalFormatting sqref="D303">
    <cfRule type="expression" priority="1609" dxfId="0">
      <formula>$AK303&gt;1</formula>
    </cfRule>
  </conditionalFormatting>
  <conditionalFormatting sqref="F303">
    <cfRule type="expression" priority="1608" dxfId="0">
      <formula>$AK303&gt;1</formula>
    </cfRule>
  </conditionalFormatting>
  <conditionalFormatting sqref="B302:C302 E302 G302:P302 R302">
    <cfRule type="expression" priority="1607" dxfId="0">
      <formula>$AK302&gt;1</formula>
    </cfRule>
  </conditionalFormatting>
  <conditionalFormatting sqref="A302">
    <cfRule type="expression" priority="1606" dxfId="0">
      <formula>$AK302&gt;1</formula>
    </cfRule>
  </conditionalFormatting>
  <conditionalFormatting sqref="D302">
    <cfRule type="expression" priority="1605" dxfId="0">
      <formula>$AK302&gt;1</formula>
    </cfRule>
  </conditionalFormatting>
  <conditionalFormatting sqref="F302">
    <cfRule type="expression" priority="1604" dxfId="0">
      <formula>$AK302&gt;1</formula>
    </cfRule>
  </conditionalFormatting>
  <conditionalFormatting sqref="B301:C301 E301 G301:P301 R301">
    <cfRule type="expression" priority="1603" dxfId="0">
      <formula>$AK301&gt;1</formula>
    </cfRule>
  </conditionalFormatting>
  <conditionalFormatting sqref="A301">
    <cfRule type="expression" priority="1602" dxfId="0">
      <formula>$AK301&gt;1</formula>
    </cfRule>
  </conditionalFormatting>
  <conditionalFormatting sqref="D301">
    <cfRule type="expression" priority="1601" dxfId="0">
      <formula>$AK301&gt;1</formula>
    </cfRule>
  </conditionalFormatting>
  <conditionalFormatting sqref="F301">
    <cfRule type="expression" priority="1600" dxfId="0">
      <formula>$AK301&gt;1</formula>
    </cfRule>
  </conditionalFormatting>
  <conditionalFormatting sqref="B300:C300 E300 G300:P300 R300">
    <cfRule type="expression" priority="1599" dxfId="0">
      <formula>$AK300&gt;1</formula>
    </cfRule>
  </conditionalFormatting>
  <conditionalFormatting sqref="A300">
    <cfRule type="expression" priority="1598" dxfId="0">
      <formula>$AK300&gt;1</formula>
    </cfRule>
  </conditionalFormatting>
  <conditionalFormatting sqref="D300">
    <cfRule type="expression" priority="1597" dxfId="0">
      <formula>$AK300&gt;1</formula>
    </cfRule>
  </conditionalFormatting>
  <conditionalFormatting sqref="F300">
    <cfRule type="expression" priority="1596" dxfId="0">
      <formula>$AK300&gt;1</formula>
    </cfRule>
  </conditionalFormatting>
  <conditionalFormatting sqref="B299:C299 E299 G299:P299 R299">
    <cfRule type="expression" priority="1595" dxfId="0">
      <formula>$AK299&gt;1</formula>
    </cfRule>
  </conditionalFormatting>
  <conditionalFormatting sqref="A299">
    <cfRule type="expression" priority="1594" dxfId="0">
      <formula>$AK299&gt;1</formula>
    </cfRule>
  </conditionalFormatting>
  <conditionalFormatting sqref="D299">
    <cfRule type="expression" priority="1593" dxfId="0">
      <formula>$AK299&gt;1</formula>
    </cfRule>
  </conditionalFormatting>
  <conditionalFormatting sqref="F299">
    <cfRule type="expression" priority="1592" dxfId="0">
      <formula>$AK299&gt;1</formula>
    </cfRule>
  </conditionalFormatting>
  <conditionalFormatting sqref="B298:C298 E298 G298:P298 R298">
    <cfRule type="expression" priority="1591" dxfId="0">
      <formula>$AK298&gt;1</formula>
    </cfRule>
  </conditionalFormatting>
  <conditionalFormatting sqref="A298">
    <cfRule type="expression" priority="1590" dxfId="0">
      <formula>$AK298&gt;1</formula>
    </cfRule>
  </conditionalFormatting>
  <conditionalFormatting sqref="D298">
    <cfRule type="expression" priority="1589" dxfId="0">
      <formula>$AK298&gt;1</formula>
    </cfRule>
  </conditionalFormatting>
  <conditionalFormatting sqref="F298">
    <cfRule type="expression" priority="1588" dxfId="0">
      <formula>$AK298&gt;1</formula>
    </cfRule>
  </conditionalFormatting>
  <conditionalFormatting sqref="B297:C297 E297 G297:P297 R297">
    <cfRule type="expression" priority="1587" dxfId="0">
      <formula>$AK297&gt;1</formula>
    </cfRule>
  </conditionalFormatting>
  <conditionalFormatting sqref="A297">
    <cfRule type="expression" priority="1586" dxfId="0">
      <formula>$AK297&gt;1</formula>
    </cfRule>
  </conditionalFormatting>
  <conditionalFormatting sqref="D297">
    <cfRule type="expression" priority="1585" dxfId="0">
      <formula>$AK297&gt;1</formula>
    </cfRule>
  </conditionalFormatting>
  <conditionalFormatting sqref="F297">
    <cfRule type="expression" priority="1584" dxfId="0">
      <formula>$AK297&gt;1</formula>
    </cfRule>
  </conditionalFormatting>
  <conditionalFormatting sqref="B324:C324 E324 G324:P324 R324">
    <cfRule type="expression" priority="1583" dxfId="0">
      <formula>$AK324&gt;1</formula>
    </cfRule>
  </conditionalFormatting>
  <conditionalFormatting sqref="A324">
    <cfRule type="expression" priority="1582" dxfId="0">
      <formula>$AK324&gt;1</formula>
    </cfRule>
  </conditionalFormatting>
  <conditionalFormatting sqref="D324">
    <cfRule type="expression" priority="1581" dxfId="0">
      <formula>$AK324&gt;1</formula>
    </cfRule>
  </conditionalFormatting>
  <conditionalFormatting sqref="F324">
    <cfRule type="expression" priority="1580" dxfId="0">
      <formula>$AK324&gt;1</formula>
    </cfRule>
  </conditionalFormatting>
  <conditionalFormatting sqref="B323:C323 E323 G323:P323 R323">
    <cfRule type="expression" priority="1579" dxfId="0">
      <formula>$AK323&gt;1</formula>
    </cfRule>
  </conditionalFormatting>
  <conditionalFormatting sqref="A323">
    <cfRule type="expression" priority="1578" dxfId="0">
      <formula>$AK323&gt;1</formula>
    </cfRule>
  </conditionalFormatting>
  <conditionalFormatting sqref="D323">
    <cfRule type="expression" priority="1577" dxfId="0">
      <formula>$AK323&gt;1</formula>
    </cfRule>
  </conditionalFormatting>
  <conditionalFormatting sqref="F323">
    <cfRule type="expression" priority="1576" dxfId="0">
      <formula>$AK323&gt;1</formula>
    </cfRule>
  </conditionalFormatting>
  <conditionalFormatting sqref="B322:C322 E322 G322:P322 R322">
    <cfRule type="expression" priority="1575" dxfId="0">
      <formula>$AK322&gt;1</formula>
    </cfRule>
  </conditionalFormatting>
  <conditionalFormatting sqref="A322">
    <cfRule type="expression" priority="1574" dxfId="0">
      <formula>$AK322&gt;1</formula>
    </cfRule>
  </conditionalFormatting>
  <conditionalFormatting sqref="D322">
    <cfRule type="expression" priority="1573" dxfId="0">
      <formula>$AK322&gt;1</formula>
    </cfRule>
  </conditionalFormatting>
  <conditionalFormatting sqref="F322">
    <cfRule type="expression" priority="1572" dxfId="0">
      <formula>$AK322&gt;1</formula>
    </cfRule>
  </conditionalFormatting>
  <conditionalFormatting sqref="B321:C321 E321 G321:P321 R321">
    <cfRule type="expression" priority="1571" dxfId="0">
      <formula>$AK321&gt;1</formula>
    </cfRule>
  </conditionalFormatting>
  <conditionalFormatting sqref="A321">
    <cfRule type="expression" priority="1570" dxfId="0">
      <formula>$AK321&gt;1</formula>
    </cfRule>
  </conditionalFormatting>
  <conditionalFormatting sqref="D321">
    <cfRule type="expression" priority="1569" dxfId="0">
      <formula>$AK321&gt;1</formula>
    </cfRule>
  </conditionalFormatting>
  <conditionalFormatting sqref="F321">
    <cfRule type="expression" priority="1568" dxfId="0">
      <formula>$AK321&gt;1</formula>
    </cfRule>
  </conditionalFormatting>
  <conditionalFormatting sqref="B320:C320 E320 G320:P320 R320">
    <cfRule type="expression" priority="1567" dxfId="0">
      <formula>$AK320&gt;1</formula>
    </cfRule>
  </conditionalFormatting>
  <conditionalFormatting sqref="A320">
    <cfRule type="expression" priority="1566" dxfId="0">
      <formula>$AK320&gt;1</formula>
    </cfRule>
  </conditionalFormatting>
  <conditionalFormatting sqref="D320">
    <cfRule type="expression" priority="1565" dxfId="0">
      <formula>$AK320&gt;1</formula>
    </cfRule>
  </conditionalFormatting>
  <conditionalFormatting sqref="F320">
    <cfRule type="expression" priority="1564" dxfId="0">
      <formula>$AK320&gt;1</formula>
    </cfRule>
  </conditionalFormatting>
  <conditionalFormatting sqref="B319:C319 E319 G319:P319 R319">
    <cfRule type="expression" priority="1563" dxfId="0">
      <formula>$AK319&gt;1</formula>
    </cfRule>
  </conditionalFormatting>
  <conditionalFormatting sqref="A319">
    <cfRule type="expression" priority="1562" dxfId="0">
      <formula>$AK319&gt;1</formula>
    </cfRule>
  </conditionalFormatting>
  <conditionalFormatting sqref="D319">
    <cfRule type="expression" priority="1561" dxfId="0">
      <formula>$AK319&gt;1</formula>
    </cfRule>
  </conditionalFormatting>
  <conditionalFormatting sqref="F319">
    <cfRule type="expression" priority="1560" dxfId="0">
      <formula>$AK319&gt;1</formula>
    </cfRule>
  </conditionalFormatting>
  <conditionalFormatting sqref="B318:C318 E318 G318:P318 R318">
    <cfRule type="expression" priority="1559" dxfId="0">
      <formula>$AK318&gt;1</formula>
    </cfRule>
  </conditionalFormatting>
  <conditionalFormatting sqref="A318">
    <cfRule type="expression" priority="1558" dxfId="0">
      <formula>$AK318&gt;1</formula>
    </cfRule>
  </conditionalFormatting>
  <conditionalFormatting sqref="D318">
    <cfRule type="expression" priority="1557" dxfId="0">
      <formula>$AK318&gt;1</formula>
    </cfRule>
  </conditionalFormatting>
  <conditionalFormatting sqref="F318">
    <cfRule type="expression" priority="1556" dxfId="0">
      <formula>$AK318&gt;1</formula>
    </cfRule>
  </conditionalFormatting>
  <conditionalFormatting sqref="B317:C317 E317 G317:P317 R317">
    <cfRule type="expression" priority="1555" dxfId="0">
      <formula>$AK317&gt;1</formula>
    </cfRule>
  </conditionalFormatting>
  <conditionalFormatting sqref="A317">
    <cfRule type="expression" priority="1554" dxfId="0">
      <formula>$AK317&gt;1</formula>
    </cfRule>
  </conditionalFormatting>
  <conditionalFormatting sqref="D317">
    <cfRule type="expression" priority="1553" dxfId="0">
      <formula>$AK317&gt;1</formula>
    </cfRule>
  </conditionalFormatting>
  <conditionalFormatting sqref="F317">
    <cfRule type="expression" priority="1552" dxfId="0">
      <formula>$AK317&gt;1</formula>
    </cfRule>
  </conditionalFormatting>
  <conditionalFormatting sqref="B316:C316 E316 G316:P316 R316">
    <cfRule type="expression" priority="1551" dxfId="0">
      <formula>$AK316&gt;1</formula>
    </cfRule>
  </conditionalFormatting>
  <conditionalFormatting sqref="A316">
    <cfRule type="expression" priority="1550" dxfId="0">
      <formula>$AK316&gt;1</formula>
    </cfRule>
  </conditionalFormatting>
  <conditionalFormatting sqref="D316">
    <cfRule type="expression" priority="1549" dxfId="0">
      <formula>$AK316&gt;1</formula>
    </cfRule>
  </conditionalFormatting>
  <conditionalFormatting sqref="F316">
    <cfRule type="expression" priority="1548" dxfId="0">
      <formula>$AK316&gt;1</formula>
    </cfRule>
  </conditionalFormatting>
  <conditionalFormatting sqref="B315:C315 E315 G315:P315 R315">
    <cfRule type="expression" priority="1547" dxfId="0">
      <formula>$AK315&gt;1</formula>
    </cfRule>
  </conditionalFormatting>
  <conditionalFormatting sqref="A315">
    <cfRule type="expression" priority="1546" dxfId="0">
      <formula>$AK315&gt;1</formula>
    </cfRule>
  </conditionalFormatting>
  <conditionalFormatting sqref="D315">
    <cfRule type="expression" priority="1545" dxfId="0">
      <formula>$AK315&gt;1</formula>
    </cfRule>
  </conditionalFormatting>
  <conditionalFormatting sqref="F315">
    <cfRule type="expression" priority="1544" dxfId="0">
      <formula>$AK315&gt;1</formula>
    </cfRule>
  </conditionalFormatting>
  <conditionalFormatting sqref="B314:C314 E314 G314:P314 R314">
    <cfRule type="expression" priority="1543" dxfId="0">
      <formula>$AK314&gt;1</formula>
    </cfRule>
  </conditionalFormatting>
  <conditionalFormatting sqref="A314">
    <cfRule type="expression" priority="1542" dxfId="0">
      <formula>$AK314&gt;1</formula>
    </cfRule>
  </conditionalFormatting>
  <conditionalFormatting sqref="D314">
    <cfRule type="expression" priority="1541" dxfId="0">
      <formula>$AK314&gt;1</formula>
    </cfRule>
  </conditionalFormatting>
  <conditionalFormatting sqref="F314">
    <cfRule type="expression" priority="1540" dxfId="0">
      <formula>$AK314&gt;1</formula>
    </cfRule>
  </conditionalFormatting>
  <conditionalFormatting sqref="B313:C313 E313 G313:P313 R313">
    <cfRule type="expression" priority="1539" dxfId="0">
      <formula>$AK313&gt;1</formula>
    </cfRule>
  </conditionalFormatting>
  <conditionalFormatting sqref="A313">
    <cfRule type="expression" priority="1538" dxfId="0">
      <formula>$AK313&gt;1</formula>
    </cfRule>
  </conditionalFormatting>
  <conditionalFormatting sqref="D313">
    <cfRule type="expression" priority="1537" dxfId="0">
      <formula>$AK313&gt;1</formula>
    </cfRule>
  </conditionalFormatting>
  <conditionalFormatting sqref="F313">
    <cfRule type="expression" priority="1536" dxfId="0">
      <formula>$AK313&gt;1</formula>
    </cfRule>
  </conditionalFormatting>
  <conditionalFormatting sqref="B312:C312 E312 G312:P312 R312">
    <cfRule type="expression" priority="1535" dxfId="0">
      <formula>$AK312&gt;1</formula>
    </cfRule>
  </conditionalFormatting>
  <conditionalFormatting sqref="A312">
    <cfRule type="expression" priority="1534" dxfId="0">
      <formula>$AK312&gt;1</formula>
    </cfRule>
  </conditionalFormatting>
  <conditionalFormatting sqref="D312">
    <cfRule type="expression" priority="1533" dxfId="0">
      <formula>$AK312&gt;1</formula>
    </cfRule>
  </conditionalFormatting>
  <conditionalFormatting sqref="F312">
    <cfRule type="expression" priority="1532" dxfId="0">
      <formula>$AK312&gt;1</formula>
    </cfRule>
  </conditionalFormatting>
  <conditionalFormatting sqref="B311:C311 E311 G311:P311 R311">
    <cfRule type="expression" priority="1531" dxfId="0">
      <formula>$AK311&gt;1</formula>
    </cfRule>
  </conditionalFormatting>
  <conditionalFormatting sqref="A311">
    <cfRule type="expression" priority="1530" dxfId="0">
      <formula>$AK311&gt;1</formula>
    </cfRule>
  </conditionalFormatting>
  <conditionalFormatting sqref="D311">
    <cfRule type="expression" priority="1529" dxfId="0">
      <formula>$AK311&gt;1</formula>
    </cfRule>
  </conditionalFormatting>
  <conditionalFormatting sqref="F311">
    <cfRule type="expression" priority="1528" dxfId="0">
      <formula>$AK311&gt;1</formula>
    </cfRule>
  </conditionalFormatting>
  <conditionalFormatting sqref="B338:C338 E338 G338:P338 R338">
    <cfRule type="expression" priority="1527" dxfId="0">
      <formula>$AK338&gt;1</formula>
    </cfRule>
  </conditionalFormatting>
  <conditionalFormatting sqref="A338">
    <cfRule type="expression" priority="1526" dxfId="0">
      <formula>$AK338&gt;1</formula>
    </cfRule>
  </conditionalFormatting>
  <conditionalFormatting sqref="D338">
    <cfRule type="expression" priority="1525" dxfId="0">
      <formula>$AK338&gt;1</formula>
    </cfRule>
  </conditionalFormatting>
  <conditionalFormatting sqref="F338">
    <cfRule type="expression" priority="1524" dxfId="0">
      <formula>$AK338&gt;1</formula>
    </cfRule>
  </conditionalFormatting>
  <conditionalFormatting sqref="B337:C337 E337 G337:P337 R337">
    <cfRule type="expression" priority="1523" dxfId="0">
      <formula>$AK337&gt;1</formula>
    </cfRule>
  </conditionalFormatting>
  <conditionalFormatting sqref="A337">
    <cfRule type="expression" priority="1522" dxfId="0">
      <formula>$AK337&gt;1</formula>
    </cfRule>
  </conditionalFormatting>
  <conditionalFormatting sqref="D337">
    <cfRule type="expression" priority="1521" dxfId="0">
      <formula>$AK337&gt;1</formula>
    </cfRule>
  </conditionalFormatting>
  <conditionalFormatting sqref="F337">
    <cfRule type="expression" priority="1520" dxfId="0">
      <formula>$AK337&gt;1</formula>
    </cfRule>
  </conditionalFormatting>
  <conditionalFormatting sqref="B336:C336 E336 G336:P336 R336">
    <cfRule type="expression" priority="1519" dxfId="0">
      <formula>$AK336&gt;1</formula>
    </cfRule>
  </conditionalFormatting>
  <conditionalFormatting sqref="A336">
    <cfRule type="expression" priority="1518" dxfId="0">
      <formula>$AK336&gt;1</formula>
    </cfRule>
  </conditionalFormatting>
  <conditionalFormatting sqref="D336">
    <cfRule type="expression" priority="1517" dxfId="0">
      <formula>$AK336&gt;1</formula>
    </cfRule>
  </conditionalFormatting>
  <conditionalFormatting sqref="F336">
    <cfRule type="expression" priority="1516" dxfId="0">
      <formula>$AK336&gt;1</formula>
    </cfRule>
  </conditionalFormatting>
  <conditionalFormatting sqref="B335:C335 E335 G335:P335 R335">
    <cfRule type="expression" priority="1515" dxfId="0">
      <formula>$AK335&gt;1</formula>
    </cfRule>
  </conditionalFormatting>
  <conditionalFormatting sqref="A335">
    <cfRule type="expression" priority="1514" dxfId="0">
      <formula>$AK335&gt;1</formula>
    </cfRule>
  </conditionalFormatting>
  <conditionalFormatting sqref="D335">
    <cfRule type="expression" priority="1513" dxfId="0">
      <formula>$AK335&gt;1</formula>
    </cfRule>
  </conditionalFormatting>
  <conditionalFormatting sqref="F335">
    <cfRule type="expression" priority="1512" dxfId="0">
      <formula>$AK335&gt;1</formula>
    </cfRule>
  </conditionalFormatting>
  <conditionalFormatting sqref="B334:C334 E334 G334:P334 R334">
    <cfRule type="expression" priority="1511" dxfId="0">
      <formula>$AK334&gt;1</formula>
    </cfRule>
  </conditionalFormatting>
  <conditionalFormatting sqref="A334">
    <cfRule type="expression" priority="1510" dxfId="0">
      <formula>$AK334&gt;1</formula>
    </cfRule>
  </conditionalFormatting>
  <conditionalFormatting sqref="D334">
    <cfRule type="expression" priority="1509" dxfId="0">
      <formula>$AK334&gt;1</formula>
    </cfRule>
  </conditionalFormatting>
  <conditionalFormatting sqref="F334">
    <cfRule type="expression" priority="1508" dxfId="0">
      <formula>$AK334&gt;1</formula>
    </cfRule>
  </conditionalFormatting>
  <conditionalFormatting sqref="B333:C333 E333 G333:P333 R333">
    <cfRule type="expression" priority="1507" dxfId="0">
      <formula>$AK333&gt;1</formula>
    </cfRule>
  </conditionalFormatting>
  <conditionalFormatting sqref="A333">
    <cfRule type="expression" priority="1506" dxfId="0">
      <formula>$AK333&gt;1</formula>
    </cfRule>
  </conditionalFormatting>
  <conditionalFormatting sqref="D333">
    <cfRule type="expression" priority="1505" dxfId="0">
      <formula>$AK333&gt;1</formula>
    </cfRule>
  </conditionalFormatting>
  <conditionalFormatting sqref="F333">
    <cfRule type="expression" priority="1504" dxfId="0">
      <formula>$AK333&gt;1</formula>
    </cfRule>
  </conditionalFormatting>
  <conditionalFormatting sqref="B332:C332 E332 G332:P332 R332">
    <cfRule type="expression" priority="1503" dxfId="0">
      <formula>$AK332&gt;1</formula>
    </cfRule>
  </conditionalFormatting>
  <conditionalFormatting sqref="A332">
    <cfRule type="expression" priority="1502" dxfId="0">
      <formula>$AK332&gt;1</formula>
    </cfRule>
  </conditionalFormatting>
  <conditionalFormatting sqref="D332">
    <cfRule type="expression" priority="1501" dxfId="0">
      <formula>$AK332&gt;1</formula>
    </cfRule>
  </conditionalFormatting>
  <conditionalFormatting sqref="F332">
    <cfRule type="expression" priority="1500" dxfId="0">
      <formula>$AK332&gt;1</formula>
    </cfRule>
  </conditionalFormatting>
  <conditionalFormatting sqref="B331:C331 E331 G331:P331 R331">
    <cfRule type="expression" priority="1499" dxfId="0">
      <formula>$AK331&gt;1</formula>
    </cfRule>
  </conditionalFormatting>
  <conditionalFormatting sqref="A331">
    <cfRule type="expression" priority="1498" dxfId="0">
      <formula>$AK331&gt;1</formula>
    </cfRule>
  </conditionalFormatting>
  <conditionalFormatting sqref="D331">
    <cfRule type="expression" priority="1497" dxfId="0">
      <formula>$AK331&gt;1</formula>
    </cfRule>
  </conditionalFormatting>
  <conditionalFormatting sqref="F331">
    <cfRule type="expression" priority="1496" dxfId="0">
      <formula>$AK331&gt;1</formula>
    </cfRule>
  </conditionalFormatting>
  <conditionalFormatting sqref="B330:C330 E330 G330:P330 R330">
    <cfRule type="expression" priority="1495" dxfId="0">
      <formula>$AK330&gt;1</formula>
    </cfRule>
  </conditionalFormatting>
  <conditionalFormatting sqref="A330">
    <cfRule type="expression" priority="1494" dxfId="0">
      <formula>$AK330&gt;1</formula>
    </cfRule>
  </conditionalFormatting>
  <conditionalFormatting sqref="D330">
    <cfRule type="expression" priority="1493" dxfId="0">
      <formula>$AK330&gt;1</formula>
    </cfRule>
  </conditionalFormatting>
  <conditionalFormatting sqref="F330">
    <cfRule type="expression" priority="1492" dxfId="0">
      <formula>$AK330&gt;1</formula>
    </cfRule>
  </conditionalFormatting>
  <conditionalFormatting sqref="B329:C329 E329 G329:P329 R329">
    <cfRule type="expression" priority="1491" dxfId="0">
      <formula>$AK329&gt;1</formula>
    </cfRule>
  </conditionalFormatting>
  <conditionalFormatting sqref="A329">
    <cfRule type="expression" priority="1490" dxfId="0">
      <formula>$AK329&gt;1</formula>
    </cfRule>
  </conditionalFormatting>
  <conditionalFormatting sqref="D329">
    <cfRule type="expression" priority="1489" dxfId="0">
      <formula>$AK329&gt;1</formula>
    </cfRule>
  </conditionalFormatting>
  <conditionalFormatting sqref="F329">
    <cfRule type="expression" priority="1488" dxfId="0">
      <formula>$AK329&gt;1</formula>
    </cfRule>
  </conditionalFormatting>
  <conditionalFormatting sqref="B328:C328 E328 G328:P328 R328">
    <cfRule type="expression" priority="1487" dxfId="0">
      <formula>$AK328&gt;1</formula>
    </cfRule>
  </conditionalFormatting>
  <conditionalFormatting sqref="A328">
    <cfRule type="expression" priority="1486" dxfId="0">
      <formula>$AK328&gt;1</formula>
    </cfRule>
  </conditionalFormatting>
  <conditionalFormatting sqref="D328">
    <cfRule type="expression" priority="1485" dxfId="0">
      <formula>$AK328&gt;1</formula>
    </cfRule>
  </conditionalFormatting>
  <conditionalFormatting sqref="F328">
    <cfRule type="expression" priority="1484" dxfId="0">
      <formula>$AK328&gt;1</formula>
    </cfRule>
  </conditionalFormatting>
  <conditionalFormatting sqref="B327:C327 E327 G327:P327 R327">
    <cfRule type="expression" priority="1483" dxfId="0">
      <formula>$AK327&gt;1</formula>
    </cfRule>
  </conditionalFormatting>
  <conditionalFormatting sqref="A327">
    <cfRule type="expression" priority="1482" dxfId="0">
      <formula>$AK327&gt;1</formula>
    </cfRule>
  </conditionalFormatting>
  <conditionalFormatting sqref="D327">
    <cfRule type="expression" priority="1481" dxfId="0">
      <formula>$AK327&gt;1</formula>
    </cfRule>
  </conditionalFormatting>
  <conditionalFormatting sqref="F327">
    <cfRule type="expression" priority="1480" dxfId="0">
      <formula>$AK327&gt;1</formula>
    </cfRule>
  </conditionalFormatting>
  <conditionalFormatting sqref="B326:C326 E326 G326:P326 R326">
    <cfRule type="expression" priority="1479" dxfId="0">
      <formula>$AK326&gt;1</formula>
    </cfRule>
  </conditionalFormatting>
  <conditionalFormatting sqref="A326">
    <cfRule type="expression" priority="1478" dxfId="0">
      <formula>$AK326&gt;1</formula>
    </cfRule>
  </conditionalFormatting>
  <conditionalFormatting sqref="D326">
    <cfRule type="expression" priority="1477" dxfId="0">
      <formula>$AK326&gt;1</formula>
    </cfRule>
  </conditionalFormatting>
  <conditionalFormatting sqref="F326">
    <cfRule type="expression" priority="1476" dxfId="0">
      <formula>$AK326&gt;1</formula>
    </cfRule>
  </conditionalFormatting>
  <conditionalFormatting sqref="B325:C325 E325 G325:P325 R325">
    <cfRule type="expression" priority="1475" dxfId="0">
      <formula>$AK325&gt;1</formula>
    </cfRule>
  </conditionalFormatting>
  <conditionalFormatting sqref="A325">
    <cfRule type="expression" priority="1474" dxfId="0">
      <formula>$AK325&gt;1</formula>
    </cfRule>
  </conditionalFormatting>
  <conditionalFormatting sqref="D325">
    <cfRule type="expression" priority="1473" dxfId="0">
      <formula>$AK325&gt;1</formula>
    </cfRule>
  </conditionalFormatting>
  <conditionalFormatting sqref="F325">
    <cfRule type="expression" priority="1472" dxfId="0">
      <formula>$AK325&gt;1</formula>
    </cfRule>
  </conditionalFormatting>
  <conditionalFormatting sqref="B352:C352 E352 G352:P352 R352">
    <cfRule type="expression" priority="1471" dxfId="0">
      <formula>$AK352&gt;1</formula>
    </cfRule>
  </conditionalFormatting>
  <conditionalFormatting sqref="A352">
    <cfRule type="expression" priority="1470" dxfId="0">
      <formula>$AK352&gt;1</formula>
    </cfRule>
  </conditionalFormatting>
  <conditionalFormatting sqref="D352">
    <cfRule type="expression" priority="1469" dxfId="0">
      <formula>$AK352&gt;1</formula>
    </cfRule>
  </conditionalFormatting>
  <conditionalFormatting sqref="F352">
    <cfRule type="expression" priority="1468" dxfId="0">
      <formula>$AK352&gt;1</formula>
    </cfRule>
  </conditionalFormatting>
  <conditionalFormatting sqref="B351:C351 E351 G351:P351 R351">
    <cfRule type="expression" priority="1467" dxfId="0">
      <formula>$AK351&gt;1</formula>
    </cfRule>
  </conditionalFormatting>
  <conditionalFormatting sqref="A351">
    <cfRule type="expression" priority="1466" dxfId="0">
      <formula>$AK351&gt;1</formula>
    </cfRule>
  </conditionalFormatting>
  <conditionalFormatting sqref="D351">
    <cfRule type="expression" priority="1465" dxfId="0">
      <formula>$AK351&gt;1</formula>
    </cfRule>
  </conditionalFormatting>
  <conditionalFormatting sqref="F351">
    <cfRule type="expression" priority="1464" dxfId="0">
      <formula>$AK351&gt;1</formula>
    </cfRule>
  </conditionalFormatting>
  <conditionalFormatting sqref="B350:C350 E350 G350:P350 R350">
    <cfRule type="expression" priority="1463" dxfId="0">
      <formula>$AK350&gt;1</formula>
    </cfRule>
  </conditionalFormatting>
  <conditionalFormatting sqref="A350">
    <cfRule type="expression" priority="1462" dxfId="0">
      <formula>$AK350&gt;1</formula>
    </cfRule>
  </conditionalFormatting>
  <conditionalFormatting sqref="D350">
    <cfRule type="expression" priority="1461" dxfId="0">
      <formula>$AK350&gt;1</formula>
    </cfRule>
  </conditionalFormatting>
  <conditionalFormatting sqref="F350">
    <cfRule type="expression" priority="1460" dxfId="0">
      <formula>$AK350&gt;1</formula>
    </cfRule>
  </conditionalFormatting>
  <conditionalFormatting sqref="B349:C349 E349 G349:P349 R349">
    <cfRule type="expression" priority="1459" dxfId="0">
      <formula>$AK349&gt;1</formula>
    </cfRule>
  </conditionalFormatting>
  <conditionalFormatting sqref="A349">
    <cfRule type="expression" priority="1458" dxfId="0">
      <formula>$AK349&gt;1</formula>
    </cfRule>
  </conditionalFormatting>
  <conditionalFormatting sqref="D349">
    <cfRule type="expression" priority="1457" dxfId="0">
      <formula>$AK349&gt;1</formula>
    </cfRule>
  </conditionalFormatting>
  <conditionalFormatting sqref="F349">
    <cfRule type="expression" priority="1456" dxfId="0">
      <formula>$AK349&gt;1</formula>
    </cfRule>
  </conditionalFormatting>
  <conditionalFormatting sqref="B348:C348 E348 G348:P348 R348">
    <cfRule type="expression" priority="1455" dxfId="0">
      <formula>$AK348&gt;1</formula>
    </cfRule>
  </conditionalFormatting>
  <conditionalFormatting sqref="A348">
    <cfRule type="expression" priority="1454" dxfId="0">
      <formula>$AK348&gt;1</formula>
    </cfRule>
  </conditionalFormatting>
  <conditionalFormatting sqref="D348">
    <cfRule type="expression" priority="1453" dxfId="0">
      <formula>$AK348&gt;1</formula>
    </cfRule>
  </conditionalFormatting>
  <conditionalFormatting sqref="F348">
    <cfRule type="expression" priority="1452" dxfId="0">
      <formula>$AK348&gt;1</formula>
    </cfRule>
  </conditionalFormatting>
  <conditionalFormatting sqref="B347:C347 E347 G347:P347 R347">
    <cfRule type="expression" priority="1451" dxfId="0">
      <formula>$AK347&gt;1</formula>
    </cfRule>
  </conditionalFormatting>
  <conditionalFormatting sqref="A347">
    <cfRule type="expression" priority="1450" dxfId="0">
      <formula>$AK347&gt;1</formula>
    </cfRule>
  </conditionalFormatting>
  <conditionalFormatting sqref="D347">
    <cfRule type="expression" priority="1449" dxfId="0">
      <formula>$AK347&gt;1</formula>
    </cfRule>
  </conditionalFormatting>
  <conditionalFormatting sqref="F347">
    <cfRule type="expression" priority="1448" dxfId="0">
      <formula>$AK347&gt;1</formula>
    </cfRule>
  </conditionalFormatting>
  <conditionalFormatting sqref="B346:C346 E346 G346:P346 R346">
    <cfRule type="expression" priority="1447" dxfId="0">
      <formula>$AK346&gt;1</formula>
    </cfRule>
  </conditionalFormatting>
  <conditionalFormatting sqref="A346">
    <cfRule type="expression" priority="1446" dxfId="0">
      <formula>$AK346&gt;1</formula>
    </cfRule>
  </conditionalFormatting>
  <conditionalFormatting sqref="D346">
    <cfRule type="expression" priority="1445" dxfId="0">
      <formula>$AK346&gt;1</formula>
    </cfRule>
  </conditionalFormatting>
  <conditionalFormatting sqref="F346">
    <cfRule type="expression" priority="1444" dxfId="0">
      <formula>$AK346&gt;1</formula>
    </cfRule>
  </conditionalFormatting>
  <conditionalFormatting sqref="B345:C345 E345 G345:P345 R345">
    <cfRule type="expression" priority="1443" dxfId="0">
      <formula>$AK345&gt;1</formula>
    </cfRule>
  </conditionalFormatting>
  <conditionalFormatting sqref="A345">
    <cfRule type="expression" priority="1442" dxfId="0">
      <formula>$AK345&gt;1</formula>
    </cfRule>
  </conditionalFormatting>
  <conditionalFormatting sqref="D345">
    <cfRule type="expression" priority="1441" dxfId="0">
      <formula>$AK345&gt;1</formula>
    </cfRule>
  </conditionalFormatting>
  <conditionalFormatting sqref="F345">
    <cfRule type="expression" priority="1440" dxfId="0">
      <formula>$AK345&gt;1</formula>
    </cfRule>
  </conditionalFormatting>
  <conditionalFormatting sqref="B344:C344 E344 G344:P344 R344">
    <cfRule type="expression" priority="1439" dxfId="0">
      <formula>$AK344&gt;1</formula>
    </cfRule>
  </conditionalFormatting>
  <conditionalFormatting sqref="A344">
    <cfRule type="expression" priority="1438" dxfId="0">
      <formula>$AK344&gt;1</formula>
    </cfRule>
  </conditionalFormatting>
  <conditionalFormatting sqref="D344">
    <cfRule type="expression" priority="1437" dxfId="0">
      <formula>$AK344&gt;1</formula>
    </cfRule>
  </conditionalFormatting>
  <conditionalFormatting sqref="F344">
    <cfRule type="expression" priority="1436" dxfId="0">
      <formula>$AK344&gt;1</formula>
    </cfRule>
  </conditionalFormatting>
  <conditionalFormatting sqref="B343:C343 E343 G343:P343 R343">
    <cfRule type="expression" priority="1435" dxfId="0">
      <formula>$AK343&gt;1</formula>
    </cfRule>
  </conditionalFormatting>
  <conditionalFormatting sqref="A343">
    <cfRule type="expression" priority="1434" dxfId="0">
      <formula>$AK343&gt;1</formula>
    </cfRule>
  </conditionalFormatting>
  <conditionalFormatting sqref="D343">
    <cfRule type="expression" priority="1433" dxfId="0">
      <formula>$AK343&gt;1</formula>
    </cfRule>
  </conditionalFormatting>
  <conditionalFormatting sqref="F343">
    <cfRule type="expression" priority="1432" dxfId="0">
      <formula>$AK343&gt;1</formula>
    </cfRule>
  </conditionalFormatting>
  <conditionalFormatting sqref="B342:C342 E342 G342:P342 R342">
    <cfRule type="expression" priority="1431" dxfId="0">
      <formula>$AK342&gt;1</formula>
    </cfRule>
  </conditionalFormatting>
  <conditionalFormatting sqref="A342">
    <cfRule type="expression" priority="1430" dxfId="0">
      <formula>$AK342&gt;1</formula>
    </cfRule>
  </conditionalFormatting>
  <conditionalFormatting sqref="D342">
    <cfRule type="expression" priority="1429" dxfId="0">
      <formula>$AK342&gt;1</formula>
    </cfRule>
  </conditionalFormatting>
  <conditionalFormatting sqref="F342">
    <cfRule type="expression" priority="1428" dxfId="0">
      <formula>$AK342&gt;1</formula>
    </cfRule>
  </conditionalFormatting>
  <conditionalFormatting sqref="B341:C341 E341 G341:P341 R341">
    <cfRule type="expression" priority="1427" dxfId="0">
      <formula>$AK341&gt;1</formula>
    </cfRule>
  </conditionalFormatting>
  <conditionalFormatting sqref="A341">
    <cfRule type="expression" priority="1426" dxfId="0">
      <formula>$AK341&gt;1</formula>
    </cfRule>
  </conditionalFormatting>
  <conditionalFormatting sqref="D341">
    <cfRule type="expression" priority="1425" dxfId="0">
      <formula>$AK341&gt;1</formula>
    </cfRule>
  </conditionalFormatting>
  <conditionalFormatting sqref="F341">
    <cfRule type="expression" priority="1424" dxfId="0">
      <formula>$AK341&gt;1</formula>
    </cfRule>
  </conditionalFormatting>
  <conditionalFormatting sqref="B340:C340 E340 G340:P340 R340">
    <cfRule type="expression" priority="1423" dxfId="0">
      <formula>$AK340&gt;1</formula>
    </cfRule>
  </conditionalFormatting>
  <conditionalFormatting sqref="A340">
    <cfRule type="expression" priority="1422" dxfId="0">
      <formula>$AK340&gt;1</formula>
    </cfRule>
  </conditionalFormatting>
  <conditionalFormatting sqref="D340">
    <cfRule type="expression" priority="1421" dxfId="0">
      <formula>$AK340&gt;1</formula>
    </cfRule>
  </conditionalFormatting>
  <conditionalFormatting sqref="F340">
    <cfRule type="expression" priority="1420" dxfId="0">
      <formula>$AK340&gt;1</formula>
    </cfRule>
  </conditionalFormatting>
  <conditionalFormatting sqref="B339:C339 E339 G339:P339 R339">
    <cfRule type="expression" priority="1419" dxfId="0">
      <formula>$AK339&gt;1</formula>
    </cfRule>
  </conditionalFormatting>
  <conditionalFormatting sqref="A339">
    <cfRule type="expression" priority="1418" dxfId="0">
      <formula>$AK339&gt;1</formula>
    </cfRule>
  </conditionalFormatting>
  <conditionalFormatting sqref="D339">
    <cfRule type="expression" priority="1417" dxfId="0">
      <formula>$AK339&gt;1</formula>
    </cfRule>
  </conditionalFormatting>
  <conditionalFormatting sqref="F339">
    <cfRule type="expression" priority="1416" dxfId="0">
      <formula>$AK339&gt;1</formula>
    </cfRule>
  </conditionalFormatting>
  <conditionalFormatting sqref="B366:C366 E366 G366:P366 R366">
    <cfRule type="expression" priority="1415" dxfId="0">
      <formula>$AK366&gt;1</formula>
    </cfRule>
  </conditionalFormatting>
  <conditionalFormatting sqref="A366">
    <cfRule type="expression" priority="1414" dxfId="0">
      <formula>$AK366&gt;1</formula>
    </cfRule>
  </conditionalFormatting>
  <conditionalFormatting sqref="D366">
    <cfRule type="expression" priority="1413" dxfId="0">
      <formula>$AK366&gt;1</formula>
    </cfRule>
  </conditionalFormatting>
  <conditionalFormatting sqref="F366">
    <cfRule type="expression" priority="1412" dxfId="0">
      <formula>$AK366&gt;1</formula>
    </cfRule>
  </conditionalFormatting>
  <conditionalFormatting sqref="B365:C365 E365 G365:P365 R365">
    <cfRule type="expression" priority="1411" dxfId="0">
      <formula>$AK365&gt;1</formula>
    </cfRule>
  </conditionalFormatting>
  <conditionalFormatting sqref="A365">
    <cfRule type="expression" priority="1410" dxfId="0">
      <formula>$AK365&gt;1</formula>
    </cfRule>
  </conditionalFormatting>
  <conditionalFormatting sqref="D365">
    <cfRule type="expression" priority="1409" dxfId="0">
      <formula>$AK365&gt;1</formula>
    </cfRule>
  </conditionalFormatting>
  <conditionalFormatting sqref="F365">
    <cfRule type="expression" priority="1408" dxfId="0">
      <formula>$AK365&gt;1</formula>
    </cfRule>
  </conditionalFormatting>
  <conditionalFormatting sqref="B364:C364 E364 G364:P364 R364">
    <cfRule type="expression" priority="1407" dxfId="0">
      <formula>$AK364&gt;1</formula>
    </cfRule>
  </conditionalFormatting>
  <conditionalFormatting sqref="A364">
    <cfRule type="expression" priority="1406" dxfId="0">
      <formula>$AK364&gt;1</formula>
    </cfRule>
  </conditionalFormatting>
  <conditionalFormatting sqref="D364">
    <cfRule type="expression" priority="1405" dxfId="0">
      <formula>$AK364&gt;1</formula>
    </cfRule>
  </conditionalFormatting>
  <conditionalFormatting sqref="F364">
    <cfRule type="expression" priority="1404" dxfId="0">
      <formula>$AK364&gt;1</formula>
    </cfRule>
  </conditionalFormatting>
  <conditionalFormatting sqref="B363:C363 E363 G363:P363 R363">
    <cfRule type="expression" priority="1403" dxfId="0">
      <formula>$AK363&gt;1</formula>
    </cfRule>
  </conditionalFormatting>
  <conditionalFormatting sqref="A363">
    <cfRule type="expression" priority="1402" dxfId="0">
      <formula>$AK363&gt;1</formula>
    </cfRule>
  </conditionalFormatting>
  <conditionalFormatting sqref="D363">
    <cfRule type="expression" priority="1401" dxfId="0">
      <formula>$AK363&gt;1</formula>
    </cfRule>
  </conditionalFormatting>
  <conditionalFormatting sqref="F363">
    <cfRule type="expression" priority="1400" dxfId="0">
      <formula>$AK363&gt;1</formula>
    </cfRule>
  </conditionalFormatting>
  <conditionalFormatting sqref="B362:C362 E362 G362:P362 R362">
    <cfRule type="expression" priority="1399" dxfId="0">
      <formula>$AK362&gt;1</formula>
    </cfRule>
  </conditionalFormatting>
  <conditionalFormatting sqref="A362">
    <cfRule type="expression" priority="1398" dxfId="0">
      <formula>$AK362&gt;1</formula>
    </cfRule>
  </conditionalFormatting>
  <conditionalFormatting sqref="D362">
    <cfRule type="expression" priority="1397" dxfId="0">
      <formula>$AK362&gt;1</formula>
    </cfRule>
  </conditionalFormatting>
  <conditionalFormatting sqref="F362">
    <cfRule type="expression" priority="1396" dxfId="0">
      <formula>$AK362&gt;1</formula>
    </cfRule>
  </conditionalFormatting>
  <conditionalFormatting sqref="B361:C361 E361 G361:P361 R361">
    <cfRule type="expression" priority="1395" dxfId="0">
      <formula>$AK361&gt;1</formula>
    </cfRule>
  </conditionalFormatting>
  <conditionalFormatting sqref="A361">
    <cfRule type="expression" priority="1394" dxfId="0">
      <formula>$AK361&gt;1</formula>
    </cfRule>
  </conditionalFormatting>
  <conditionalFormatting sqref="D361">
    <cfRule type="expression" priority="1393" dxfId="0">
      <formula>$AK361&gt;1</formula>
    </cfRule>
  </conditionalFormatting>
  <conditionalFormatting sqref="F361">
    <cfRule type="expression" priority="1392" dxfId="0">
      <formula>$AK361&gt;1</formula>
    </cfRule>
  </conditionalFormatting>
  <conditionalFormatting sqref="B360:C360 E360 G360:P360 R360">
    <cfRule type="expression" priority="1391" dxfId="0">
      <formula>$AK360&gt;1</formula>
    </cfRule>
  </conditionalFormatting>
  <conditionalFormatting sqref="A360">
    <cfRule type="expression" priority="1390" dxfId="0">
      <formula>$AK360&gt;1</formula>
    </cfRule>
  </conditionalFormatting>
  <conditionalFormatting sqref="D360">
    <cfRule type="expression" priority="1389" dxfId="0">
      <formula>$AK360&gt;1</formula>
    </cfRule>
  </conditionalFormatting>
  <conditionalFormatting sqref="F360">
    <cfRule type="expression" priority="1388" dxfId="0">
      <formula>$AK360&gt;1</formula>
    </cfRule>
  </conditionalFormatting>
  <conditionalFormatting sqref="B359:C359 E359 G359:P359 R359">
    <cfRule type="expression" priority="1387" dxfId="0">
      <formula>$AK359&gt;1</formula>
    </cfRule>
  </conditionalFormatting>
  <conditionalFormatting sqref="A359">
    <cfRule type="expression" priority="1386" dxfId="0">
      <formula>$AK359&gt;1</formula>
    </cfRule>
  </conditionalFormatting>
  <conditionalFormatting sqref="D359">
    <cfRule type="expression" priority="1385" dxfId="0">
      <formula>$AK359&gt;1</formula>
    </cfRule>
  </conditionalFormatting>
  <conditionalFormatting sqref="F359">
    <cfRule type="expression" priority="1384" dxfId="0">
      <formula>$AK359&gt;1</formula>
    </cfRule>
  </conditionalFormatting>
  <conditionalFormatting sqref="B358:C358 E358 G358:P358 R358">
    <cfRule type="expression" priority="1383" dxfId="0">
      <formula>$AK358&gt;1</formula>
    </cfRule>
  </conditionalFormatting>
  <conditionalFormatting sqref="A358">
    <cfRule type="expression" priority="1382" dxfId="0">
      <formula>$AK358&gt;1</formula>
    </cfRule>
  </conditionalFormatting>
  <conditionalFormatting sqref="D358">
    <cfRule type="expression" priority="1381" dxfId="0">
      <formula>$AK358&gt;1</formula>
    </cfRule>
  </conditionalFormatting>
  <conditionalFormatting sqref="F358">
    <cfRule type="expression" priority="1380" dxfId="0">
      <formula>$AK358&gt;1</formula>
    </cfRule>
  </conditionalFormatting>
  <conditionalFormatting sqref="B357:C357 E357 G357:P357 R357">
    <cfRule type="expression" priority="1379" dxfId="0">
      <formula>$AK357&gt;1</formula>
    </cfRule>
  </conditionalFormatting>
  <conditionalFormatting sqref="A357">
    <cfRule type="expression" priority="1378" dxfId="0">
      <formula>$AK357&gt;1</formula>
    </cfRule>
  </conditionalFormatting>
  <conditionalFormatting sqref="D357">
    <cfRule type="expression" priority="1377" dxfId="0">
      <formula>$AK357&gt;1</formula>
    </cfRule>
  </conditionalFormatting>
  <conditionalFormatting sqref="F357">
    <cfRule type="expression" priority="1376" dxfId="0">
      <formula>$AK357&gt;1</formula>
    </cfRule>
  </conditionalFormatting>
  <conditionalFormatting sqref="B356:C356 E356 G356:P356 R356">
    <cfRule type="expression" priority="1375" dxfId="0">
      <formula>$AK356&gt;1</formula>
    </cfRule>
  </conditionalFormatting>
  <conditionalFormatting sqref="A356">
    <cfRule type="expression" priority="1374" dxfId="0">
      <formula>$AK356&gt;1</formula>
    </cfRule>
  </conditionalFormatting>
  <conditionalFormatting sqref="D356">
    <cfRule type="expression" priority="1373" dxfId="0">
      <formula>$AK356&gt;1</formula>
    </cfRule>
  </conditionalFormatting>
  <conditionalFormatting sqref="F356">
    <cfRule type="expression" priority="1372" dxfId="0">
      <formula>$AK356&gt;1</formula>
    </cfRule>
  </conditionalFormatting>
  <conditionalFormatting sqref="B355:C355 E355 G355:P355 R355">
    <cfRule type="expression" priority="1371" dxfId="0">
      <formula>$AK355&gt;1</formula>
    </cfRule>
  </conditionalFormatting>
  <conditionalFormatting sqref="A355">
    <cfRule type="expression" priority="1370" dxfId="0">
      <formula>$AK355&gt;1</formula>
    </cfRule>
  </conditionalFormatting>
  <conditionalFormatting sqref="D355">
    <cfRule type="expression" priority="1369" dxfId="0">
      <formula>$AK355&gt;1</formula>
    </cfRule>
  </conditionalFormatting>
  <conditionalFormatting sqref="F355">
    <cfRule type="expression" priority="1368" dxfId="0">
      <formula>$AK355&gt;1</formula>
    </cfRule>
  </conditionalFormatting>
  <conditionalFormatting sqref="B354:C354 E354 G354:P354 R354">
    <cfRule type="expression" priority="1367" dxfId="0">
      <formula>$AK354&gt;1</formula>
    </cfRule>
  </conditionalFormatting>
  <conditionalFormatting sqref="A354">
    <cfRule type="expression" priority="1366" dxfId="0">
      <formula>$AK354&gt;1</formula>
    </cfRule>
  </conditionalFormatting>
  <conditionalFormatting sqref="D354">
    <cfRule type="expression" priority="1365" dxfId="0">
      <formula>$AK354&gt;1</formula>
    </cfRule>
  </conditionalFormatting>
  <conditionalFormatting sqref="F354">
    <cfRule type="expression" priority="1364" dxfId="0">
      <formula>$AK354&gt;1</formula>
    </cfRule>
  </conditionalFormatting>
  <conditionalFormatting sqref="B353:C353 E353 G353:P353 R353">
    <cfRule type="expression" priority="1363" dxfId="0">
      <formula>$AK353&gt;1</formula>
    </cfRule>
  </conditionalFormatting>
  <conditionalFormatting sqref="A353">
    <cfRule type="expression" priority="1362" dxfId="0">
      <formula>$AK353&gt;1</formula>
    </cfRule>
  </conditionalFormatting>
  <conditionalFormatting sqref="D353">
    <cfRule type="expression" priority="1361" dxfId="0">
      <formula>$AK353&gt;1</formula>
    </cfRule>
  </conditionalFormatting>
  <conditionalFormatting sqref="F353">
    <cfRule type="expression" priority="1360" dxfId="0">
      <formula>$AK353&gt;1</formula>
    </cfRule>
  </conditionalFormatting>
  <conditionalFormatting sqref="B380:C380 E380 G380:P380 R380">
    <cfRule type="expression" priority="1359" dxfId="0">
      <formula>$AK380&gt;1</formula>
    </cfRule>
  </conditionalFormatting>
  <conditionalFormatting sqref="A380">
    <cfRule type="expression" priority="1358" dxfId="0">
      <formula>$AK380&gt;1</formula>
    </cfRule>
  </conditionalFormatting>
  <conditionalFormatting sqref="D380">
    <cfRule type="expression" priority="1357" dxfId="0">
      <formula>$AK380&gt;1</formula>
    </cfRule>
  </conditionalFormatting>
  <conditionalFormatting sqref="F380">
    <cfRule type="expression" priority="1356" dxfId="0">
      <formula>$AK380&gt;1</formula>
    </cfRule>
  </conditionalFormatting>
  <conditionalFormatting sqref="B379:C379 E379 G379:P379 R379">
    <cfRule type="expression" priority="1355" dxfId="0">
      <formula>$AK379&gt;1</formula>
    </cfRule>
  </conditionalFormatting>
  <conditionalFormatting sqref="A379">
    <cfRule type="expression" priority="1354" dxfId="0">
      <formula>$AK379&gt;1</formula>
    </cfRule>
  </conditionalFormatting>
  <conditionalFormatting sqref="D379">
    <cfRule type="expression" priority="1353" dxfId="0">
      <formula>$AK379&gt;1</formula>
    </cfRule>
  </conditionalFormatting>
  <conditionalFormatting sqref="F379">
    <cfRule type="expression" priority="1352" dxfId="0">
      <formula>$AK379&gt;1</formula>
    </cfRule>
  </conditionalFormatting>
  <conditionalFormatting sqref="B378:C378 E378 G378:P378 R378">
    <cfRule type="expression" priority="1351" dxfId="0">
      <formula>$AK378&gt;1</formula>
    </cfRule>
  </conditionalFormatting>
  <conditionalFormatting sqref="A378">
    <cfRule type="expression" priority="1350" dxfId="0">
      <formula>$AK378&gt;1</formula>
    </cfRule>
  </conditionalFormatting>
  <conditionalFormatting sqref="D378">
    <cfRule type="expression" priority="1349" dxfId="0">
      <formula>$AK378&gt;1</formula>
    </cfRule>
  </conditionalFormatting>
  <conditionalFormatting sqref="F378">
    <cfRule type="expression" priority="1348" dxfId="0">
      <formula>$AK378&gt;1</formula>
    </cfRule>
  </conditionalFormatting>
  <conditionalFormatting sqref="B377:C377 E377 G377:P377 R377">
    <cfRule type="expression" priority="1347" dxfId="0">
      <formula>$AK377&gt;1</formula>
    </cfRule>
  </conditionalFormatting>
  <conditionalFormatting sqref="A377">
    <cfRule type="expression" priority="1346" dxfId="0">
      <formula>$AK377&gt;1</formula>
    </cfRule>
  </conditionalFormatting>
  <conditionalFormatting sqref="D377">
    <cfRule type="expression" priority="1345" dxfId="0">
      <formula>$AK377&gt;1</formula>
    </cfRule>
  </conditionalFormatting>
  <conditionalFormatting sqref="F377">
    <cfRule type="expression" priority="1344" dxfId="0">
      <formula>$AK377&gt;1</formula>
    </cfRule>
  </conditionalFormatting>
  <conditionalFormatting sqref="B376:C376 E376 G376:P376 R376">
    <cfRule type="expression" priority="1343" dxfId="0">
      <formula>$AK376&gt;1</formula>
    </cfRule>
  </conditionalFormatting>
  <conditionalFormatting sqref="A376">
    <cfRule type="expression" priority="1342" dxfId="0">
      <formula>$AK376&gt;1</formula>
    </cfRule>
  </conditionalFormatting>
  <conditionalFormatting sqref="D376">
    <cfRule type="expression" priority="1341" dxfId="0">
      <formula>$AK376&gt;1</formula>
    </cfRule>
  </conditionalFormatting>
  <conditionalFormatting sqref="F376">
    <cfRule type="expression" priority="1340" dxfId="0">
      <formula>$AK376&gt;1</formula>
    </cfRule>
  </conditionalFormatting>
  <conditionalFormatting sqref="B375:C375 E375 G375:P375 R375">
    <cfRule type="expression" priority="1339" dxfId="0">
      <formula>$AK375&gt;1</formula>
    </cfRule>
  </conditionalFormatting>
  <conditionalFormatting sqref="A375">
    <cfRule type="expression" priority="1338" dxfId="0">
      <formula>$AK375&gt;1</formula>
    </cfRule>
  </conditionalFormatting>
  <conditionalFormatting sqref="D375">
    <cfRule type="expression" priority="1337" dxfId="0">
      <formula>$AK375&gt;1</formula>
    </cfRule>
  </conditionalFormatting>
  <conditionalFormatting sqref="F375">
    <cfRule type="expression" priority="1336" dxfId="0">
      <formula>$AK375&gt;1</formula>
    </cfRule>
  </conditionalFormatting>
  <conditionalFormatting sqref="B374:C374 E374 G374:P374 R374">
    <cfRule type="expression" priority="1335" dxfId="0">
      <formula>$AK374&gt;1</formula>
    </cfRule>
  </conditionalFormatting>
  <conditionalFormatting sqref="A374">
    <cfRule type="expression" priority="1334" dxfId="0">
      <formula>$AK374&gt;1</formula>
    </cfRule>
  </conditionalFormatting>
  <conditionalFormatting sqref="D374">
    <cfRule type="expression" priority="1333" dxfId="0">
      <formula>$AK374&gt;1</formula>
    </cfRule>
  </conditionalFormatting>
  <conditionalFormatting sqref="F374">
    <cfRule type="expression" priority="1332" dxfId="0">
      <formula>$AK374&gt;1</formula>
    </cfRule>
  </conditionalFormatting>
  <conditionalFormatting sqref="B373:C373 E373 G373:P373 R373">
    <cfRule type="expression" priority="1331" dxfId="0">
      <formula>$AK373&gt;1</formula>
    </cfRule>
  </conditionalFormatting>
  <conditionalFormatting sqref="A373">
    <cfRule type="expression" priority="1330" dxfId="0">
      <formula>$AK373&gt;1</formula>
    </cfRule>
  </conditionalFormatting>
  <conditionalFormatting sqref="D373">
    <cfRule type="expression" priority="1329" dxfId="0">
      <formula>$AK373&gt;1</formula>
    </cfRule>
  </conditionalFormatting>
  <conditionalFormatting sqref="F373">
    <cfRule type="expression" priority="1328" dxfId="0">
      <formula>$AK373&gt;1</formula>
    </cfRule>
  </conditionalFormatting>
  <conditionalFormatting sqref="B372:C372 E372 G372:P372 R372">
    <cfRule type="expression" priority="1327" dxfId="0">
      <formula>$AK372&gt;1</formula>
    </cfRule>
  </conditionalFormatting>
  <conditionalFormatting sqref="A372">
    <cfRule type="expression" priority="1326" dxfId="0">
      <formula>$AK372&gt;1</formula>
    </cfRule>
  </conditionalFormatting>
  <conditionalFormatting sqref="D372">
    <cfRule type="expression" priority="1325" dxfId="0">
      <formula>$AK372&gt;1</formula>
    </cfRule>
  </conditionalFormatting>
  <conditionalFormatting sqref="F372">
    <cfRule type="expression" priority="1324" dxfId="0">
      <formula>$AK372&gt;1</formula>
    </cfRule>
  </conditionalFormatting>
  <conditionalFormatting sqref="B371:C371 E371 G371:P371 R371">
    <cfRule type="expression" priority="1323" dxfId="0">
      <formula>$AK371&gt;1</formula>
    </cfRule>
  </conditionalFormatting>
  <conditionalFormatting sqref="A371">
    <cfRule type="expression" priority="1322" dxfId="0">
      <formula>$AK371&gt;1</formula>
    </cfRule>
  </conditionalFormatting>
  <conditionalFormatting sqref="D371">
    <cfRule type="expression" priority="1321" dxfId="0">
      <formula>$AK371&gt;1</formula>
    </cfRule>
  </conditionalFormatting>
  <conditionalFormatting sqref="F371">
    <cfRule type="expression" priority="1320" dxfId="0">
      <formula>$AK371&gt;1</formula>
    </cfRule>
  </conditionalFormatting>
  <conditionalFormatting sqref="B370:C370 E370 G370:P370 R370">
    <cfRule type="expression" priority="1319" dxfId="0">
      <formula>$AK370&gt;1</formula>
    </cfRule>
  </conditionalFormatting>
  <conditionalFormatting sqref="A370">
    <cfRule type="expression" priority="1318" dxfId="0">
      <formula>$AK370&gt;1</formula>
    </cfRule>
  </conditionalFormatting>
  <conditionalFormatting sqref="D370">
    <cfRule type="expression" priority="1317" dxfId="0">
      <formula>$AK370&gt;1</formula>
    </cfRule>
  </conditionalFormatting>
  <conditionalFormatting sqref="F370">
    <cfRule type="expression" priority="1316" dxfId="0">
      <formula>$AK370&gt;1</formula>
    </cfRule>
  </conditionalFormatting>
  <conditionalFormatting sqref="B369:C369 E369 G369:P369 R369">
    <cfRule type="expression" priority="1315" dxfId="0">
      <formula>$AK369&gt;1</formula>
    </cfRule>
  </conditionalFormatting>
  <conditionalFormatting sqref="A369">
    <cfRule type="expression" priority="1314" dxfId="0">
      <formula>$AK369&gt;1</formula>
    </cfRule>
  </conditionalFormatting>
  <conditionalFormatting sqref="D369">
    <cfRule type="expression" priority="1313" dxfId="0">
      <formula>$AK369&gt;1</formula>
    </cfRule>
  </conditionalFormatting>
  <conditionalFormatting sqref="F369">
    <cfRule type="expression" priority="1312" dxfId="0">
      <formula>$AK369&gt;1</formula>
    </cfRule>
  </conditionalFormatting>
  <conditionalFormatting sqref="B368:C368 E368 G368:P368 R368">
    <cfRule type="expression" priority="1311" dxfId="0">
      <formula>$AK368&gt;1</formula>
    </cfRule>
  </conditionalFormatting>
  <conditionalFormatting sqref="A368">
    <cfRule type="expression" priority="1310" dxfId="0">
      <formula>$AK368&gt;1</formula>
    </cfRule>
  </conditionalFormatting>
  <conditionalFormatting sqref="D368">
    <cfRule type="expression" priority="1309" dxfId="0">
      <formula>$AK368&gt;1</formula>
    </cfRule>
  </conditionalFormatting>
  <conditionalFormatting sqref="F368">
    <cfRule type="expression" priority="1308" dxfId="0">
      <formula>$AK368&gt;1</formula>
    </cfRule>
  </conditionalFormatting>
  <conditionalFormatting sqref="B367:C367 E367 G367:P367 R367">
    <cfRule type="expression" priority="1307" dxfId="0">
      <formula>$AK367&gt;1</formula>
    </cfRule>
  </conditionalFormatting>
  <conditionalFormatting sqref="A367">
    <cfRule type="expression" priority="1306" dxfId="0">
      <formula>$AK367&gt;1</formula>
    </cfRule>
  </conditionalFormatting>
  <conditionalFormatting sqref="D367">
    <cfRule type="expression" priority="1305" dxfId="0">
      <formula>$AK367&gt;1</formula>
    </cfRule>
  </conditionalFormatting>
  <conditionalFormatting sqref="F367">
    <cfRule type="expression" priority="1304" dxfId="0">
      <formula>$AK367&gt;1</formula>
    </cfRule>
  </conditionalFormatting>
  <conditionalFormatting sqref="B394:C394 E394 G394:P394 R394">
    <cfRule type="expression" priority="1303" dxfId="0">
      <formula>$AK394&gt;1</formula>
    </cfRule>
  </conditionalFormatting>
  <conditionalFormatting sqref="A394">
    <cfRule type="expression" priority="1302" dxfId="0">
      <formula>$AK394&gt;1</formula>
    </cfRule>
  </conditionalFormatting>
  <conditionalFormatting sqref="D394">
    <cfRule type="expression" priority="1301" dxfId="0">
      <formula>$AK394&gt;1</formula>
    </cfRule>
  </conditionalFormatting>
  <conditionalFormatting sqref="F394">
    <cfRule type="expression" priority="1300" dxfId="0">
      <formula>$AK394&gt;1</formula>
    </cfRule>
  </conditionalFormatting>
  <conditionalFormatting sqref="B393:C393 E393 G393:P393 R393">
    <cfRule type="expression" priority="1299" dxfId="0">
      <formula>$AK393&gt;1</formula>
    </cfRule>
  </conditionalFormatting>
  <conditionalFormatting sqref="A393">
    <cfRule type="expression" priority="1298" dxfId="0">
      <formula>$AK393&gt;1</formula>
    </cfRule>
  </conditionalFormatting>
  <conditionalFormatting sqref="D393">
    <cfRule type="expression" priority="1297" dxfId="0">
      <formula>$AK393&gt;1</formula>
    </cfRule>
  </conditionalFormatting>
  <conditionalFormatting sqref="F393">
    <cfRule type="expression" priority="1296" dxfId="0">
      <formula>$AK393&gt;1</formula>
    </cfRule>
  </conditionalFormatting>
  <conditionalFormatting sqref="B392:C392 E392 G392:P392 R392">
    <cfRule type="expression" priority="1295" dxfId="0">
      <formula>$AK392&gt;1</formula>
    </cfRule>
  </conditionalFormatting>
  <conditionalFormatting sqref="A392">
    <cfRule type="expression" priority="1294" dxfId="0">
      <formula>$AK392&gt;1</formula>
    </cfRule>
  </conditionalFormatting>
  <conditionalFormatting sqref="D392">
    <cfRule type="expression" priority="1293" dxfId="0">
      <formula>$AK392&gt;1</formula>
    </cfRule>
  </conditionalFormatting>
  <conditionalFormatting sqref="F392">
    <cfRule type="expression" priority="1292" dxfId="0">
      <formula>$AK392&gt;1</formula>
    </cfRule>
  </conditionalFormatting>
  <conditionalFormatting sqref="B391:C391 E391 G391:P391 R391">
    <cfRule type="expression" priority="1291" dxfId="0">
      <formula>$AK391&gt;1</formula>
    </cfRule>
  </conditionalFormatting>
  <conditionalFormatting sqref="A391">
    <cfRule type="expression" priority="1290" dxfId="0">
      <formula>$AK391&gt;1</formula>
    </cfRule>
  </conditionalFormatting>
  <conditionalFormatting sqref="D391">
    <cfRule type="expression" priority="1289" dxfId="0">
      <formula>$AK391&gt;1</formula>
    </cfRule>
  </conditionalFormatting>
  <conditionalFormatting sqref="F391">
    <cfRule type="expression" priority="1288" dxfId="0">
      <formula>$AK391&gt;1</formula>
    </cfRule>
  </conditionalFormatting>
  <conditionalFormatting sqref="B390:C390 E390 G390:P390 R390">
    <cfRule type="expression" priority="1287" dxfId="0">
      <formula>$AK390&gt;1</formula>
    </cfRule>
  </conditionalFormatting>
  <conditionalFormatting sqref="A390">
    <cfRule type="expression" priority="1286" dxfId="0">
      <formula>$AK390&gt;1</formula>
    </cfRule>
  </conditionalFormatting>
  <conditionalFormatting sqref="D390">
    <cfRule type="expression" priority="1285" dxfId="0">
      <formula>$AK390&gt;1</formula>
    </cfRule>
  </conditionalFormatting>
  <conditionalFormatting sqref="F390">
    <cfRule type="expression" priority="1284" dxfId="0">
      <formula>$AK390&gt;1</formula>
    </cfRule>
  </conditionalFormatting>
  <conditionalFormatting sqref="B389:C389 E389 G389:P389 R389">
    <cfRule type="expression" priority="1283" dxfId="0">
      <formula>$AK389&gt;1</formula>
    </cfRule>
  </conditionalFormatting>
  <conditionalFormatting sqref="A389">
    <cfRule type="expression" priority="1282" dxfId="0">
      <formula>$AK389&gt;1</formula>
    </cfRule>
  </conditionalFormatting>
  <conditionalFormatting sqref="D389">
    <cfRule type="expression" priority="1281" dxfId="0">
      <formula>$AK389&gt;1</formula>
    </cfRule>
  </conditionalFormatting>
  <conditionalFormatting sqref="F389">
    <cfRule type="expression" priority="1280" dxfId="0">
      <formula>$AK389&gt;1</formula>
    </cfRule>
  </conditionalFormatting>
  <conditionalFormatting sqref="B388:C388 E388 G388:P388 R388">
    <cfRule type="expression" priority="1279" dxfId="0">
      <formula>$AK388&gt;1</formula>
    </cfRule>
  </conditionalFormatting>
  <conditionalFormatting sqref="A388">
    <cfRule type="expression" priority="1278" dxfId="0">
      <formula>$AK388&gt;1</formula>
    </cfRule>
  </conditionalFormatting>
  <conditionalFormatting sqref="D388">
    <cfRule type="expression" priority="1277" dxfId="0">
      <formula>$AK388&gt;1</formula>
    </cfRule>
  </conditionalFormatting>
  <conditionalFormatting sqref="F388">
    <cfRule type="expression" priority="1276" dxfId="0">
      <formula>$AK388&gt;1</formula>
    </cfRule>
  </conditionalFormatting>
  <conditionalFormatting sqref="B387:C387 E387 G387:P387 R387">
    <cfRule type="expression" priority="1275" dxfId="0">
      <formula>$AK387&gt;1</formula>
    </cfRule>
  </conditionalFormatting>
  <conditionalFormatting sqref="A387">
    <cfRule type="expression" priority="1274" dxfId="0">
      <formula>$AK387&gt;1</formula>
    </cfRule>
  </conditionalFormatting>
  <conditionalFormatting sqref="D387">
    <cfRule type="expression" priority="1273" dxfId="0">
      <formula>$AK387&gt;1</formula>
    </cfRule>
  </conditionalFormatting>
  <conditionalFormatting sqref="F387">
    <cfRule type="expression" priority="1272" dxfId="0">
      <formula>$AK387&gt;1</formula>
    </cfRule>
  </conditionalFormatting>
  <conditionalFormatting sqref="B386:C386 E386 G386:P386 R386">
    <cfRule type="expression" priority="1271" dxfId="0">
      <formula>$AK386&gt;1</formula>
    </cfRule>
  </conditionalFormatting>
  <conditionalFormatting sqref="A386">
    <cfRule type="expression" priority="1270" dxfId="0">
      <formula>$AK386&gt;1</formula>
    </cfRule>
  </conditionalFormatting>
  <conditionalFormatting sqref="D386">
    <cfRule type="expression" priority="1269" dxfId="0">
      <formula>$AK386&gt;1</formula>
    </cfRule>
  </conditionalFormatting>
  <conditionalFormatting sqref="F386">
    <cfRule type="expression" priority="1268" dxfId="0">
      <formula>$AK386&gt;1</formula>
    </cfRule>
  </conditionalFormatting>
  <conditionalFormatting sqref="B385:C385 E385 G385:P385 R385">
    <cfRule type="expression" priority="1267" dxfId="0">
      <formula>$AK385&gt;1</formula>
    </cfRule>
  </conditionalFormatting>
  <conditionalFormatting sqref="A385">
    <cfRule type="expression" priority="1266" dxfId="0">
      <formula>$AK385&gt;1</formula>
    </cfRule>
  </conditionalFormatting>
  <conditionalFormatting sqref="D385">
    <cfRule type="expression" priority="1265" dxfId="0">
      <formula>$AK385&gt;1</formula>
    </cfRule>
  </conditionalFormatting>
  <conditionalFormatting sqref="F385">
    <cfRule type="expression" priority="1264" dxfId="0">
      <formula>$AK385&gt;1</formula>
    </cfRule>
  </conditionalFormatting>
  <conditionalFormatting sqref="B384:C384 E384 G384:P384 R384">
    <cfRule type="expression" priority="1263" dxfId="0">
      <formula>$AK384&gt;1</formula>
    </cfRule>
  </conditionalFormatting>
  <conditionalFormatting sqref="A384">
    <cfRule type="expression" priority="1262" dxfId="0">
      <formula>$AK384&gt;1</formula>
    </cfRule>
  </conditionalFormatting>
  <conditionalFormatting sqref="D384">
    <cfRule type="expression" priority="1261" dxfId="0">
      <formula>$AK384&gt;1</formula>
    </cfRule>
  </conditionalFormatting>
  <conditionalFormatting sqref="F384">
    <cfRule type="expression" priority="1260" dxfId="0">
      <formula>$AK384&gt;1</formula>
    </cfRule>
  </conditionalFormatting>
  <conditionalFormatting sqref="B383:C383 E383 G383:P383 R383">
    <cfRule type="expression" priority="1259" dxfId="0">
      <formula>$AK383&gt;1</formula>
    </cfRule>
  </conditionalFormatting>
  <conditionalFormatting sqref="A383">
    <cfRule type="expression" priority="1258" dxfId="0">
      <formula>$AK383&gt;1</formula>
    </cfRule>
  </conditionalFormatting>
  <conditionalFormatting sqref="D383">
    <cfRule type="expression" priority="1257" dxfId="0">
      <formula>$AK383&gt;1</formula>
    </cfRule>
  </conditionalFormatting>
  <conditionalFormatting sqref="F383">
    <cfRule type="expression" priority="1256" dxfId="0">
      <formula>$AK383&gt;1</formula>
    </cfRule>
  </conditionalFormatting>
  <conditionalFormatting sqref="B382:C382 E382 G382:P382 R382">
    <cfRule type="expression" priority="1255" dxfId="0">
      <formula>$AK382&gt;1</formula>
    </cfRule>
  </conditionalFormatting>
  <conditionalFormatting sqref="A382">
    <cfRule type="expression" priority="1254" dxfId="0">
      <formula>$AK382&gt;1</formula>
    </cfRule>
  </conditionalFormatting>
  <conditionalFormatting sqref="D382">
    <cfRule type="expression" priority="1253" dxfId="0">
      <formula>$AK382&gt;1</formula>
    </cfRule>
  </conditionalFormatting>
  <conditionalFormatting sqref="F382">
    <cfRule type="expression" priority="1252" dxfId="0">
      <formula>$AK382&gt;1</formula>
    </cfRule>
  </conditionalFormatting>
  <conditionalFormatting sqref="B381:C381 E381 G381:P381 R381">
    <cfRule type="expression" priority="1251" dxfId="0">
      <formula>$AK381&gt;1</formula>
    </cfRule>
  </conditionalFormatting>
  <conditionalFormatting sqref="A381">
    <cfRule type="expression" priority="1250" dxfId="0">
      <formula>$AK381&gt;1</formula>
    </cfRule>
  </conditionalFormatting>
  <conditionalFormatting sqref="D381">
    <cfRule type="expression" priority="1249" dxfId="0">
      <formula>$AK381&gt;1</formula>
    </cfRule>
  </conditionalFormatting>
  <conditionalFormatting sqref="F381">
    <cfRule type="expression" priority="1248" dxfId="0">
      <formula>$AK381&gt;1</formula>
    </cfRule>
  </conditionalFormatting>
  <conditionalFormatting sqref="B408:C408 E408 G408:P408 R408">
    <cfRule type="expression" priority="1247" dxfId="0">
      <formula>$AK408&gt;1</formula>
    </cfRule>
  </conditionalFormatting>
  <conditionalFormatting sqref="A408">
    <cfRule type="expression" priority="1246" dxfId="0">
      <formula>$AK408&gt;1</formula>
    </cfRule>
  </conditionalFormatting>
  <conditionalFormatting sqref="D408">
    <cfRule type="expression" priority="1245" dxfId="0">
      <formula>$AK408&gt;1</formula>
    </cfRule>
  </conditionalFormatting>
  <conditionalFormatting sqref="F408">
    <cfRule type="expression" priority="1244" dxfId="0">
      <formula>$AK408&gt;1</formula>
    </cfRule>
  </conditionalFormatting>
  <conditionalFormatting sqref="B407:C407 E407 G407:P407 R407">
    <cfRule type="expression" priority="1243" dxfId="0">
      <formula>$AK407&gt;1</formula>
    </cfRule>
  </conditionalFormatting>
  <conditionalFormatting sqref="A407">
    <cfRule type="expression" priority="1242" dxfId="0">
      <formula>$AK407&gt;1</formula>
    </cfRule>
  </conditionalFormatting>
  <conditionalFormatting sqref="D407">
    <cfRule type="expression" priority="1241" dxfId="0">
      <formula>$AK407&gt;1</formula>
    </cfRule>
  </conditionalFormatting>
  <conditionalFormatting sqref="F407">
    <cfRule type="expression" priority="1240" dxfId="0">
      <formula>$AK407&gt;1</formula>
    </cfRule>
  </conditionalFormatting>
  <conditionalFormatting sqref="B406:C406 E406 G406:P406 R406">
    <cfRule type="expression" priority="1239" dxfId="0">
      <formula>$AK406&gt;1</formula>
    </cfRule>
  </conditionalFormatting>
  <conditionalFormatting sqref="A406">
    <cfRule type="expression" priority="1238" dxfId="0">
      <formula>$AK406&gt;1</formula>
    </cfRule>
  </conditionalFormatting>
  <conditionalFormatting sqref="D406">
    <cfRule type="expression" priority="1237" dxfId="0">
      <formula>$AK406&gt;1</formula>
    </cfRule>
  </conditionalFormatting>
  <conditionalFormatting sqref="F406">
    <cfRule type="expression" priority="1236" dxfId="0">
      <formula>$AK406&gt;1</formula>
    </cfRule>
  </conditionalFormatting>
  <conditionalFormatting sqref="B405:C405 E405 G405:P405 R405">
    <cfRule type="expression" priority="1235" dxfId="0">
      <formula>$AK405&gt;1</formula>
    </cfRule>
  </conditionalFormatting>
  <conditionalFormatting sqref="A405">
    <cfRule type="expression" priority="1234" dxfId="0">
      <formula>$AK405&gt;1</formula>
    </cfRule>
  </conditionalFormatting>
  <conditionalFormatting sqref="D405">
    <cfRule type="expression" priority="1233" dxfId="0">
      <formula>$AK405&gt;1</formula>
    </cfRule>
  </conditionalFormatting>
  <conditionalFormatting sqref="F405">
    <cfRule type="expression" priority="1232" dxfId="0">
      <formula>$AK405&gt;1</formula>
    </cfRule>
  </conditionalFormatting>
  <conditionalFormatting sqref="B404:C404 E404 G404:P404 R404">
    <cfRule type="expression" priority="1231" dxfId="0">
      <formula>$AK404&gt;1</formula>
    </cfRule>
  </conditionalFormatting>
  <conditionalFormatting sqref="A404">
    <cfRule type="expression" priority="1230" dxfId="0">
      <formula>$AK404&gt;1</formula>
    </cfRule>
  </conditionalFormatting>
  <conditionalFormatting sqref="D404">
    <cfRule type="expression" priority="1229" dxfId="0">
      <formula>$AK404&gt;1</formula>
    </cfRule>
  </conditionalFormatting>
  <conditionalFormatting sqref="F404">
    <cfRule type="expression" priority="1228" dxfId="0">
      <formula>$AK404&gt;1</formula>
    </cfRule>
  </conditionalFormatting>
  <conditionalFormatting sqref="B403:C403 E403 G403:P403 R403">
    <cfRule type="expression" priority="1227" dxfId="0">
      <formula>$AK403&gt;1</formula>
    </cfRule>
  </conditionalFormatting>
  <conditionalFormatting sqref="A403">
    <cfRule type="expression" priority="1226" dxfId="0">
      <formula>$AK403&gt;1</formula>
    </cfRule>
  </conditionalFormatting>
  <conditionalFormatting sqref="D403">
    <cfRule type="expression" priority="1225" dxfId="0">
      <formula>$AK403&gt;1</formula>
    </cfRule>
  </conditionalFormatting>
  <conditionalFormatting sqref="F403">
    <cfRule type="expression" priority="1224" dxfId="0">
      <formula>$AK403&gt;1</formula>
    </cfRule>
  </conditionalFormatting>
  <conditionalFormatting sqref="B402:C402 E402 G402:P402 R402">
    <cfRule type="expression" priority="1223" dxfId="0">
      <formula>$AK402&gt;1</formula>
    </cfRule>
  </conditionalFormatting>
  <conditionalFormatting sqref="A402">
    <cfRule type="expression" priority="1222" dxfId="0">
      <formula>$AK402&gt;1</formula>
    </cfRule>
  </conditionalFormatting>
  <conditionalFormatting sqref="D402">
    <cfRule type="expression" priority="1221" dxfId="0">
      <formula>$AK402&gt;1</formula>
    </cfRule>
  </conditionalFormatting>
  <conditionalFormatting sqref="F402">
    <cfRule type="expression" priority="1220" dxfId="0">
      <formula>$AK402&gt;1</formula>
    </cfRule>
  </conditionalFormatting>
  <conditionalFormatting sqref="B401:C401 E401 G401:P401 R401">
    <cfRule type="expression" priority="1219" dxfId="0">
      <formula>$AK401&gt;1</formula>
    </cfRule>
  </conditionalFormatting>
  <conditionalFormatting sqref="A401">
    <cfRule type="expression" priority="1218" dxfId="0">
      <formula>$AK401&gt;1</formula>
    </cfRule>
  </conditionalFormatting>
  <conditionalFormatting sqref="D401">
    <cfRule type="expression" priority="1217" dxfId="0">
      <formula>$AK401&gt;1</formula>
    </cfRule>
  </conditionalFormatting>
  <conditionalFormatting sqref="F401">
    <cfRule type="expression" priority="1216" dxfId="0">
      <formula>$AK401&gt;1</formula>
    </cfRule>
  </conditionalFormatting>
  <conditionalFormatting sqref="B400:C400 E400 G400:P400 R400">
    <cfRule type="expression" priority="1215" dxfId="0">
      <formula>$AK400&gt;1</formula>
    </cfRule>
  </conditionalFormatting>
  <conditionalFormatting sqref="A400">
    <cfRule type="expression" priority="1214" dxfId="0">
      <formula>$AK400&gt;1</formula>
    </cfRule>
  </conditionalFormatting>
  <conditionalFormatting sqref="D400">
    <cfRule type="expression" priority="1213" dxfId="0">
      <formula>$AK400&gt;1</formula>
    </cfRule>
  </conditionalFormatting>
  <conditionalFormatting sqref="F400">
    <cfRule type="expression" priority="1212" dxfId="0">
      <formula>$AK400&gt;1</formula>
    </cfRule>
  </conditionalFormatting>
  <conditionalFormatting sqref="B399:C399 E399 G399:P399 R399">
    <cfRule type="expression" priority="1211" dxfId="0">
      <formula>$AK399&gt;1</formula>
    </cfRule>
  </conditionalFormatting>
  <conditionalFormatting sqref="A399">
    <cfRule type="expression" priority="1210" dxfId="0">
      <formula>$AK399&gt;1</formula>
    </cfRule>
  </conditionalFormatting>
  <conditionalFormatting sqref="D399">
    <cfRule type="expression" priority="1209" dxfId="0">
      <formula>$AK399&gt;1</formula>
    </cfRule>
  </conditionalFormatting>
  <conditionalFormatting sqref="F399">
    <cfRule type="expression" priority="1208" dxfId="0">
      <formula>$AK399&gt;1</formula>
    </cfRule>
  </conditionalFormatting>
  <conditionalFormatting sqref="B398:C398 E398 G398:P398 R398">
    <cfRule type="expression" priority="1207" dxfId="0">
      <formula>$AK398&gt;1</formula>
    </cfRule>
  </conditionalFormatting>
  <conditionalFormatting sqref="A398">
    <cfRule type="expression" priority="1206" dxfId="0">
      <formula>$AK398&gt;1</formula>
    </cfRule>
  </conditionalFormatting>
  <conditionalFormatting sqref="D398">
    <cfRule type="expression" priority="1205" dxfId="0">
      <formula>$AK398&gt;1</formula>
    </cfRule>
  </conditionalFormatting>
  <conditionalFormatting sqref="F398">
    <cfRule type="expression" priority="1204" dxfId="0">
      <formula>$AK398&gt;1</formula>
    </cfRule>
  </conditionalFormatting>
  <conditionalFormatting sqref="B397:C397 E397 G397:P397 R397">
    <cfRule type="expression" priority="1203" dxfId="0">
      <formula>$AK397&gt;1</formula>
    </cfRule>
  </conditionalFormatting>
  <conditionalFormatting sqref="A397">
    <cfRule type="expression" priority="1202" dxfId="0">
      <formula>$AK397&gt;1</formula>
    </cfRule>
  </conditionalFormatting>
  <conditionalFormatting sqref="D397">
    <cfRule type="expression" priority="1201" dxfId="0">
      <formula>$AK397&gt;1</formula>
    </cfRule>
  </conditionalFormatting>
  <conditionalFormatting sqref="F397">
    <cfRule type="expression" priority="1200" dxfId="0">
      <formula>$AK397&gt;1</formula>
    </cfRule>
  </conditionalFormatting>
  <conditionalFormatting sqref="B396:C396 E396 G396:P396 R396">
    <cfRule type="expression" priority="1199" dxfId="0">
      <formula>$AK396&gt;1</formula>
    </cfRule>
  </conditionalFormatting>
  <conditionalFormatting sqref="A396">
    <cfRule type="expression" priority="1198" dxfId="0">
      <formula>$AK396&gt;1</formula>
    </cfRule>
  </conditionalFormatting>
  <conditionalFormatting sqref="D396">
    <cfRule type="expression" priority="1197" dxfId="0">
      <formula>$AK396&gt;1</formula>
    </cfRule>
  </conditionalFormatting>
  <conditionalFormatting sqref="F396">
    <cfRule type="expression" priority="1196" dxfId="0">
      <formula>$AK396&gt;1</formula>
    </cfRule>
  </conditionalFormatting>
  <conditionalFormatting sqref="B395:C395 E395 G395:P395 R395">
    <cfRule type="expression" priority="1195" dxfId="0">
      <formula>$AK395&gt;1</formula>
    </cfRule>
  </conditionalFormatting>
  <conditionalFormatting sqref="A395">
    <cfRule type="expression" priority="1194" dxfId="0">
      <formula>$AK395&gt;1</formula>
    </cfRule>
  </conditionalFormatting>
  <conditionalFormatting sqref="D395">
    <cfRule type="expression" priority="1193" dxfId="0">
      <formula>$AK395&gt;1</formula>
    </cfRule>
  </conditionalFormatting>
  <conditionalFormatting sqref="F395">
    <cfRule type="expression" priority="1192" dxfId="0">
      <formula>$AK395&gt;1</formula>
    </cfRule>
  </conditionalFormatting>
  <conditionalFormatting sqref="B422:C422 E422 G422:P422 R422">
    <cfRule type="expression" priority="1191" dxfId="0">
      <formula>$AK422&gt;1</formula>
    </cfRule>
  </conditionalFormatting>
  <conditionalFormatting sqref="A422">
    <cfRule type="expression" priority="1190" dxfId="0">
      <formula>$AK422&gt;1</formula>
    </cfRule>
  </conditionalFormatting>
  <conditionalFormatting sqref="D422">
    <cfRule type="expression" priority="1189" dxfId="0">
      <formula>$AK422&gt;1</formula>
    </cfRule>
  </conditionalFormatting>
  <conditionalFormatting sqref="F422">
    <cfRule type="expression" priority="1188" dxfId="0">
      <formula>$AK422&gt;1</formula>
    </cfRule>
  </conditionalFormatting>
  <conditionalFormatting sqref="B421:C421 E421 G421:P421 R421">
    <cfRule type="expression" priority="1187" dxfId="0">
      <formula>$AK421&gt;1</formula>
    </cfRule>
  </conditionalFormatting>
  <conditionalFormatting sqref="A421">
    <cfRule type="expression" priority="1186" dxfId="0">
      <formula>$AK421&gt;1</formula>
    </cfRule>
  </conditionalFormatting>
  <conditionalFormatting sqref="D421">
    <cfRule type="expression" priority="1185" dxfId="0">
      <formula>$AK421&gt;1</formula>
    </cfRule>
  </conditionalFormatting>
  <conditionalFormatting sqref="F421">
    <cfRule type="expression" priority="1184" dxfId="0">
      <formula>$AK421&gt;1</formula>
    </cfRule>
  </conditionalFormatting>
  <conditionalFormatting sqref="B420:C420 E420 G420:P420 R420">
    <cfRule type="expression" priority="1183" dxfId="0">
      <formula>$AK420&gt;1</formula>
    </cfRule>
  </conditionalFormatting>
  <conditionalFormatting sqref="A420">
    <cfRule type="expression" priority="1182" dxfId="0">
      <formula>$AK420&gt;1</formula>
    </cfRule>
  </conditionalFormatting>
  <conditionalFormatting sqref="D420">
    <cfRule type="expression" priority="1181" dxfId="0">
      <formula>$AK420&gt;1</formula>
    </cfRule>
  </conditionalFormatting>
  <conditionalFormatting sqref="F420">
    <cfRule type="expression" priority="1180" dxfId="0">
      <formula>$AK420&gt;1</formula>
    </cfRule>
  </conditionalFormatting>
  <conditionalFormatting sqref="B419:C419 E419 G419:P419 R419">
    <cfRule type="expression" priority="1179" dxfId="0">
      <formula>$AK419&gt;1</formula>
    </cfRule>
  </conditionalFormatting>
  <conditionalFormatting sqref="A419">
    <cfRule type="expression" priority="1178" dxfId="0">
      <formula>$AK419&gt;1</formula>
    </cfRule>
  </conditionalFormatting>
  <conditionalFormatting sqref="D419">
    <cfRule type="expression" priority="1177" dxfId="0">
      <formula>$AK419&gt;1</formula>
    </cfRule>
  </conditionalFormatting>
  <conditionalFormatting sqref="F419">
    <cfRule type="expression" priority="1176" dxfId="0">
      <formula>$AK419&gt;1</formula>
    </cfRule>
  </conditionalFormatting>
  <conditionalFormatting sqref="B418:C418 E418 G418:P418 R418">
    <cfRule type="expression" priority="1175" dxfId="0">
      <formula>$AK418&gt;1</formula>
    </cfRule>
  </conditionalFormatting>
  <conditionalFormatting sqref="A418">
    <cfRule type="expression" priority="1174" dxfId="0">
      <formula>$AK418&gt;1</formula>
    </cfRule>
  </conditionalFormatting>
  <conditionalFormatting sqref="D418">
    <cfRule type="expression" priority="1173" dxfId="0">
      <formula>$AK418&gt;1</formula>
    </cfRule>
  </conditionalFormatting>
  <conditionalFormatting sqref="F418">
    <cfRule type="expression" priority="1172" dxfId="0">
      <formula>$AK418&gt;1</formula>
    </cfRule>
  </conditionalFormatting>
  <conditionalFormatting sqref="B417:C417 E417 G417:P417 R417">
    <cfRule type="expression" priority="1171" dxfId="0">
      <formula>$AK417&gt;1</formula>
    </cfRule>
  </conditionalFormatting>
  <conditionalFormatting sqref="A417">
    <cfRule type="expression" priority="1170" dxfId="0">
      <formula>$AK417&gt;1</formula>
    </cfRule>
  </conditionalFormatting>
  <conditionalFormatting sqref="D417">
    <cfRule type="expression" priority="1169" dxfId="0">
      <formula>$AK417&gt;1</formula>
    </cfRule>
  </conditionalFormatting>
  <conditionalFormatting sqref="F417">
    <cfRule type="expression" priority="1168" dxfId="0">
      <formula>$AK417&gt;1</formula>
    </cfRule>
  </conditionalFormatting>
  <conditionalFormatting sqref="B416:C416 E416 G416:P416 R416">
    <cfRule type="expression" priority="1167" dxfId="0">
      <formula>$AK416&gt;1</formula>
    </cfRule>
  </conditionalFormatting>
  <conditionalFormatting sqref="A416">
    <cfRule type="expression" priority="1166" dxfId="0">
      <formula>$AK416&gt;1</formula>
    </cfRule>
  </conditionalFormatting>
  <conditionalFormatting sqref="D416">
    <cfRule type="expression" priority="1165" dxfId="0">
      <formula>$AK416&gt;1</formula>
    </cfRule>
  </conditionalFormatting>
  <conditionalFormatting sqref="F416">
    <cfRule type="expression" priority="1164" dxfId="0">
      <formula>$AK416&gt;1</formula>
    </cfRule>
  </conditionalFormatting>
  <conditionalFormatting sqref="B415:C415 E415 G415:P415 R415">
    <cfRule type="expression" priority="1163" dxfId="0">
      <formula>$AK415&gt;1</formula>
    </cfRule>
  </conditionalFormatting>
  <conditionalFormatting sqref="A415">
    <cfRule type="expression" priority="1162" dxfId="0">
      <formula>$AK415&gt;1</formula>
    </cfRule>
  </conditionalFormatting>
  <conditionalFormatting sqref="D415">
    <cfRule type="expression" priority="1161" dxfId="0">
      <formula>$AK415&gt;1</formula>
    </cfRule>
  </conditionalFormatting>
  <conditionalFormatting sqref="F415">
    <cfRule type="expression" priority="1160" dxfId="0">
      <formula>$AK415&gt;1</formula>
    </cfRule>
  </conditionalFormatting>
  <conditionalFormatting sqref="B414:C414 E414 G414:P414 R414">
    <cfRule type="expression" priority="1159" dxfId="0">
      <formula>$AK414&gt;1</formula>
    </cfRule>
  </conditionalFormatting>
  <conditionalFormatting sqref="A414">
    <cfRule type="expression" priority="1158" dxfId="0">
      <formula>$AK414&gt;1</formula>
    </cfRule>
  </conditionalFormatting>
  <conditionalFormatting sqref="D414">
    <cfRule type="expression" priority="1157" dxfId="0">
      <formula>$AK414&gt;1</formula>
    </cfRule>
  </conditionalFormatting>
  <conditionalFormatting sqref="F414">
    <cfRule type="expression" priority="1156" dxfId="0">
      <formula>$AK414&gt;1</formula>
    </cfRule>
  </conditionalFormatting>
  <conditionalFormatting sqref="B413:C413 E413 G413:P413 R413">
    <cfRule type="expression" priority="1155" dxfId="0">
      <formula>$AK413&gt;1</formula>
    </cfRule>
  </conditionalFormatting>
  <conditionalFormatting sqref="A413">
    <cfRule type="expression" priority="1154" dxfId="0">
      <formula>$AK413&gt;1</formula>
    </cfRule>
  </conditionalFormatting>
  <conditionalFormatting sqref="D413">
    <cfRule type="expression" priority="1153" dxfId="0">
      <formula>$AK413&gt;1</formula>
    </cfRule>
  </conditionalFormatting>
  <conditionalFormatting sqref="F413">
    <cfRule type="expression" priority="1152" dxfId="0">
      <formula>$AK413&gt;1</formula>
    </cfRule>
  </conditionalFormatting>
  <conditionalFormatting sqref="B412:C412 E412 G412:P412 R412">
    <cfRule type="expression" priority="1151" dxfId="0">
      <formula>$AK412&gt;1</formula>
    </cfRule>
  </conditionalFormatting>
  <conditionalFormatting sqref="A412">
    <cfRule type="expression" priority="1150" dxfId="0">
      <formula>$AK412&gt;1</formula>
    </cfRule>
  </conditionalFormatting>
  <conditionalFormatting sqref="D412">
    <cfRule type="expression" priority="1149" dxfId="0">
      <formula>$AK412&gt;1</formula>
    </cfRule>
  </conditionalFormatting>
  <conditionalFormatting sqref="F412">
    <cfRule type="expression" priority="1148" dxfId="0">
      <formula>$AK412&gt;1</formula>
    </cfRule>
  </conditionalFormatting>
  <conditionalFormatting sqref="B411:C411 E411 G411:P411 R411">
    <cfRule type="expression" priority="1147" dxfId="0">
      <formula>$AK411&gt;1</formula>
    </cfRule>
  </conditionalFormatting>
  <conditionalFormatting sqref="A411">
    <cfRule type="expression" priority="1146" dxfId="0">
      <formula>$AK411&gt;1</formula>
    </cfRule>
  </conditionalFormatting>
  <conditionalFormatting sqref="D411">
    <cfRule type="expression" priority="1145" dxfId="0">
      <formula>$AK411&gt;1</formula>
    </cfRule>
  </conditionalFormatting>
  <conditionalFormatting sqref="F411">
    <cfRule type="expression" priority="1144" dxfId="0">
      <formula>$AK411&gt;1</formula>
    </cfRule>
  </conditionalFormatting>
  <conditionalFormatting sqref="B410:C410 E410 G410:P410 R410">
    <cfRule type="expression" priority="1143" dxfId="0">
      <formula>$AK410&gt;1</formula>
    </cfRule>
  </conditionalFormatting>
  <conditionalFormatting sqref="A410">
    <cfRule type="expression" priority="1142" dxfId="0">
      <formula>$AK410&gt;1</formula>
    </cfRule>
  </conditionalFormatting>
  <conditionalFormatting sqref="D410">
    <cfRule type="expression" priority="1141" dxfId="0">
      <formula>$AK410&gt;1</formula>
    </cfRule>
  </conditionalFormatting>
  <conditionalFormatting sqref="F410">
    <cfRule type="expression" priority="1140" dxfId="0">
      <formula>$AK410&gt;1</formula>
    </cfRule>
  </conditionalFormatting>
  <conditionalFormatting sqref="B409:C409 E409 G409:P409 R409">
    <cfRule type="expression" priority="1139" dxfId="0">
      <formula>$AK409&gt;1</formula>
    </cfRule>
  </conditionalFormatting>
  <conditionalFormatting sqref="A409">
    <cfRule type="expression" priority="1138" dxfId="0">
      <formula>$AK409&gt;1</formula>
    </cfRule>
  </conditionalFormatting>
  <conditionalFormatting sqref="D409">
    <cfRule type="expression" priority="1137" dxfId="0">
      <formula>$AK409&gt;1</formula>
    </cfRule>
  </conditionalFormatting>
  <conditionalFormatting sqref="F409">
    <cfRule type="expression" priority="1136" dxfId="0">
      <formula>$AK409&gt;1</formula>
    </cfRule>
  </conditionalFormatting>
  <conditionalFormatting sqref="B436:C436 E436 G436:P436 R436">
    <cfRule type="expression" priority="1135" dxfId="0">
      <formula>$AK436&gt;1</formula>
    </cfRule>
  </conditionalFormatting>
  <conditionalFormatting sqref="A436">
    <cfRule type="expression" priority="1134" dxfId="0">
      <formula>$AK436&gt;1</formula>
    </cfRule>
  </conditionalFormatting>
  <conditionalFormatting sqref="D436">
    <cfRule type="expression" priority="1133" dxfId="0">
      <formula>$AK436&gt;1</formula>
    </cfRule>
  </conditionalFormatting>
  <conditionalFormatting sqref="F436">
    <cfRule type="expression" priority="1132" dxfId="0">
      <formula>$AK436&gt;1</formula>
    </cfRule>
  </conditionalFormatting>
  <conditionalFormatting sqref="B435:C435 E435 G435:P435 R435">
    <cfRule type="expression" priority="1131" dxfId="0">
      <formula>$AK435&gt;1</formula>
    </cfRule>
  </conditionalFormatting>
  <conditionalFormatting sqref="A435">
    <cfRule type="expression" priority="1130" dxfId="0">
      <formula>$AK435&gt;1</formula>
    </cfRule>
  </conditionalFormatting>
  <conditionalFormatting sqref="D435">
    <cfRule type="expression" priority="1129" dxfId="0">
      <formula>$AK435&gt;1</formula>
    </cfRule>
  </conditionalFormatting>
  <conditionalFormatting sqref="F435">
    <cfRule type="expression" priority="1128" dxfId="0">
      <formula>$AK435&gt;1</formula>
    </cfRule>
  </conditionalFormatting>
  <conditionalFormatting sqref="B434:C434 E434 G434:P434 R434">
    <cfRule type="expression" priority="1127" dxfId="0">
      <formula>$AK434&gt;1</formula>
    </cfRule>
  </conditionalFormatting>
  <conditionalFormatting sqref="A434">
    <cfRule type="expression" priority="1126" dxfId="0">
      <formula>$AK434&gt;1</formula>
    </cfRule>
  </conditionalFormatting>
  <conditionalFormatting sqref="D434">
    <cfRule type="expression" priority="1125" dxfId="0">
      <formula>$AK434&gt;1</formula>
    </cfRule>
  </conditionalFormatting>
  <conditionalFormatting sqref="F434">
    <cfRule type="expression" priority="1124" dxfId="0">
      <formula>$AK434&gt;1</formula>
    </cfRule>
  </conditionalFormatting>
  <conditionalFormatting sqref="B433:C433 E433 G433:P433 R433">
    <cfRule type="expression" priority="1123" dxfId="0">
      <formula>$AK433&gt;1</formula>
    </cfRule>
  </conditionalFormatting>
  <conditionalFormatting sqref="A433">
    <cfRule type="expression" priority="1122" dxfId="0">
      <formula>$AK433&gt;1</formula>
    </cfRule>
  </conditionalFormatting>
  <conditionalFormatting sqref="D433">
    <cfRule type="expression" priority="1121" dxfId="0">
      <formula>$AK433&gt;1</formula>
    </cfRule>
  </conditionalFormatting>
  <conditionalFormatting sqref="F433">
    <cfRule type="expression" priority="1120" dxfId="0">
      <formula>$AK433&gt;1</formula>
    </cfRule>
  </conditionalFormatting>
  <conditionalFormatting sqref="B432:C432 E432 G432:P432 R432">
    <cfRule type="expression" priority="1119" dxfId="0">
      <formula>$AK432&gt;1</formula>
    </cfRule>
  </conditionalFormatting>
  <conditionalFormatting sqref="A432">
    <cfRule type="expression" priority="1118" dxfId="0">
      <formula>$AK432&gt;1</formula>
    </cfRule>
  </conditionalFormatting>
  <conditionalFormatting sqref="D432">
    <cfRule type="expression" priority="1117" dxfId="0">
      <formula>$AK432&gt;1</formula>
    </cfRule>
  </conditionalFormatting>
  <conditionalFormatting sqref="F432">
    <cfRule type="expression" priority="1116" dxfId="0">
      <formula>$AK432&gt;1</formula>
    </cfRule>
  </conditionalFormatting>
  <conditionalFormatting sqref="B431:C431 E431 G431:P431 R431">
    <cfRule type="expression" priority="1115" dxfId="0">
      <formula>$AK431&gt;1</formula>
    </cfRule>
  </conditionalFormatting>
  <conditionalFormatting sqref="A431">
    <cfRule type="expression" priority="1114" dxfId="0">
      <formula>$AK431&gt;1</formula>
    </cfRule>
  </conditionalFormatting>
  <conditionalFormatting sqref="D431">
    <cfRule type="expression" priority="1113" dxfId="0">
      <formula>$AK431&gt;1</formula>
    </cfRule>
  </conditionalFormatting>
  <conditionalFormatting sqref="F431">
    <cfRule type="expression" priority="1112" dxfId="0">
      <formula>$AK431&gt;1</formula>
    </cfRule>
  </conditionalFormatting>
  <conditionalFormatting sqref="B430:C430 E430 G430:P430 R430">
    <cfRule type="expression" priority="1111" dxfId="0">
      <formula>$AK430&gt;1</formula>
    </cfRule>
  </conditionalFormatting>
  <conditionalFormatting sqref="A430">
    <cfRule type="expression" priority="1110" dxfId="0">
      <formula>$AK430&gt;1</formula>
    </cfRule>
  </conditionalFormatting>
  <conditionalFormatting sqref="D430">
    <cfRule type="expression" priority="1109" dxfId="0">
      <formula>$AK430&gt;1</formula>
    </cfRule>
  </conditionalFormatting>
  <conditionalFormatting sqref="F430">
    <cfRule type="expression" priority="1108" dxfId="0">
      <formula>$AK430&gt;1</formula>
    </cfRule>
  </conditionalFormatting>
  <conditionalFormatting sqref="B429:C429 E429 G429:P429 R429">
    <cfRule type="expression" priority="1107" dxfId="0">
      <formula>$AK429&gt;1</formula>
    </cfRule>
  </conditionalFormatting>
  <conditionalFormatting sqref="A429">
    <cfRule type="expression" priority="1106" dxfId="0">
      <formula>$AK429&gt;1</formula>
    </cfRule>
  </conditionalFormatting>
  <conditionalFormatting sqref="D429">
    <cfRule type="expression" priority="1105" dxfId="0">
      <formula>$AK429&gt;1</formula>
    </cfRule>
  </conditionalFormatting>
  <conditionalFormatting sqref="F429">
    <cfRule type="expression" priority="1104" dxfId="0">
      <formula>$AK429&gt;1</formula>
    </cfRule>
  </conditionalFormatting>
  <conditionalFormatting sqref="B428:C428 E428 G428:P428 R428">
    <cfRule type="expression" priority="1103" dxfId="0">
      <formula>$AK428&gt;1</formula>
    </cfRule>
  </conditionalFormatting>
  <conditionalFormatting sqref="A428">
    <cfRule type="expression" priority="1102" dxfId="0">
      <formula>$AK428&gt;1</formula>
    </cfRule>
  </conditionalFormatting>
  <conditionalFormatting sqref="D428">
    <cfRule type="expression" priority="1101" dxfId="0">
      <formula>$AK428&gt;1</formula>
    </cfRule>
  </conditionalFormatting>
  <conditionalFormatting sqref="F428">
    <cfRule type="expression" priority="1100" dxfId="0">
      <formula>$AK428&gt;1</formula>
    </cfRule>
  </conditionalFormatting>
  <conditionalFormatting sqref="B427:C427 E427 G427:P427 R427">
    <cfRule type="expression" priority="1099" dxfId="0">
      <formula>$AK427&gt;1</formula>
    </cfRule>
  </conditionalFormatting>
  <conditionalFormatting sqref="A427">
    <cfRule type="expression" priority="1098" dxfId="0">
      <formula>$AK427&gt;1</formula>
    </cfRule>
  </conditionalFormatting>
  <conditionalFormatting sqref="D427">
    <cfRule type="expression" priority="1097" dxfId="0">
      <formula>$AK427&gt;1</formula>
    </cfRule>
  </conditionalFormatting>
  <conditionalFormatting sqref="F427">
    <cfRule type="expression" priority="1096" dxfId="0">
      <formula>$AK427&gt;1</formula>
    </cfRule>
  </conditionalFormatting>
  <conditionalFormatting sqref="B426:C426 E426 G426:P426 R426">
    <cfRule type="expression" priority="1095" dxfId="0">
      <formula>$AK426&gt;1</formula>
    </cfRule>
  </conditionalFormatting>
  <conditionalFormatting sqref="A426">
    <cfRule type="expression" priority="1094" dxfId="0">
      <formula>$AK426&gt;1</formula>
    </cfRule>
  </conditionalFormatting>
  <conditionalFormatting sqref="D426">
    <cfRule type="expression" priority="1093" dxfId="0">
      <formula>$AK426&gt;1</formula>
    </cfRule>
  </conditionalFormatting>
  <conditionalFormatting sqref="F426">
    <cfRule type="expression" priority="1092" dxfId="0">
      <formula>$AK426&gt;1</formula>
    </cfRule>
  </conditionalFormatting>
  <conditionalFormatting sqref="B425:C425 E425 G425:P425 R425">
    <cfRule type="expression" priority="1091" dxfId="0">
      <formula>$AK425&gt;1</formula>
    </cfRule>
  </conditionalFormatting>
  <conditionalFormatting sqref="A425">
    <cfRule type="expression" priority="1090" dxfId="0">
      <formula>$AK425&gt;1</formula>
    </cfRule>
  </conditionalFormatting>
  <conditionalFormatting sqref="D425">
    <cfRule type="expression" priority="1089" dxfId="0">
      <formula>$AK425&gt;1</formula>
    </cfRule>
  </conditionalFormatting>
  <conditionalFormatting sqref="F425">
    <cfRule type="expression" priority="1088" dxfId="0">
      <formula>$AK425&gt;1</formula>
    </cfRule>
  </conditionalFormatting>
  <conditionalFormatting sqref="B424:C424 E424 G424:P424 R424">
    <cfRule type="expression" priority="1087" dxfId="0">
      <formula>$AK424&gt;1</formula>
    </cfRule>
  </conditionalFormatting>
  <conditionalFormatting sqref="A424">
    <cfRule type="expression" priority="1086" dxfId="0">
      <formula>$AK424&gt;1</formula>
    </cfRule>
  </conditionalFormatting>
  <conditionalFormatting sqref="D424">
    <cfRule type="expression" priority="1085" dxfId="0">
      <formula>$AK424&gt;1</formula>
    </cfRule>
  </conditionalFormatting>
  <conditionalFormatting sqref="F424">
    <cfRule type="expression" priority="1084" dxfId="0">
      <formula>$AK424&gt;1</formula>
    </cfRule>
  </conditionalFormatting>
  <conditionalFormatting sqref="B423:C423 E423 G423:P423 R423">
    <cfRule type="expression" priority="1083" dxfId="0">
      <formula>$AK423&gt;1</formula>
    </cfRule>
  </conditionalFormatting>
  <conditionalFormatting sqref="A423">
    <cfRule type="expression" priority="1082" dxfId="0">
      <formula>$AK423&gt;1</formula>
    </cfRule>
  </conditionalFormatting>
  <conditionalFormatting sqref="D423">
    <cfRule type="expression" priority="1081" dxfId="0">
      <formula>$AK423&gt;1</formula>
    </cfRule>
  </conditionalFormatting>
  <conditionalFormatting sqref="F423">
    <cfRule type="expression" priority="1080" dxfId="0">
      <formula>$AK423&gt;1</formula>
    </cfRule>
  </conditionalFormatting>
  <conditionalFormatting sqref="B450:C450 E450 G450:P450 R450">
    <cfRule type="expression" priority="1079" dxfId="0">
      <formula>$AK450&gt;1</formula>
    </cfRule>
  </conditionalFormatting>
  <conditionalFormatting sqref="A450">
    <cfRule type="expression" priority="1078" dxfId="0">
      <formula>$AK450&gt;1</formula>
    </cfRule>
  </conditionalFormatting>
  <conditionalFormatting sqref="D450">
    <cfRule type="expression" priority="1077" dxfId="0">
      <formula>$AK450&gt;1</formula>
    </cfRule>
  </conditionalFormatting>
  <conditionalFormatting sqref="F450">
    <cfRule type="expression" priority="1076" dxfId="0">
      <formula>$AK450&gt;1</formula>
    </cfRule>
  </conditionalFormatting>
  <conditionalFormatting sqref="B449:C449 E449 G449:P449 R449">
    <cfRule type="expression" priority="1075" dxfId="0">
      <formula>$AK449&gt;1</formula>
    </cfRule>
  </conditionalFormatting>
  <conditionalFormatting sqref="A449">
    <cfRule type="expression" priority="1074" dxfId="0">
      <formula>$AK449&gt;1</formula>
    </cfRule>
  </conditionalFormatting>
  <conditionalFormatting sqref="D449">
    <cfRule type="expression" priority="1073" dxfId="0">
      <formula>$AK449&gt;1</formula>
    </cfRule>
  </conditionalFormatting>
  <conditionalFormatting sqref="F449">
    <cfRule type="expression" priority="1072" dxfId="0">
      <formula>$AK449&gt;1</formula>
    </cfRule>
  </conditionalFormatting>
  <conditionalFormatting sqref="B448:C448 E448 G448:P448 R448">
    <cfRule type="expression" priority="1071" dxfId="0">
      <formula>$AK448&gt;1</formula>
    </cfRule>
  </conditionalFormatting>
  <conditionalFormatting sqref="A448">
    <cfRule type="expression" priority="1070" dxfId="0">
      <formula>$AK448&gt;1</formula>
    </cfRule>
  </conditionalFormatting>
  <conditionalFormatting sqref="D448">
    <cfRule type="expression" priority="1069" dxfId="0">
      <formula>$AK448&gt;1</formula>
    </cfRule>
  </conditionalFormatting>
  <conditionalFormatting sqref="F448">
    <cfRule type="expression" priority="1068" dxfId="0">
      <formula>$AK448&gt;1</formula>
    </cfRule>
  </conditionalFormatting>
  <conditionalFormatting sqref="B447:C447 E447 G447:P447 R447">
    <cfRule type="expression" priority="1067" dxfId="0">
      <formula>$AK447&gt;1</formula>
    </cfRule>
  </conditionalFormatting>
  <conditionalFormatting sqref="A447">
    <cfRule type="expression" priority="1066" dxfId="0">
      <formula>$AK447&gt;1</formula>
    </cfRule>
  </conditionalFormatting>
  <conditionalFormatting sqref="D447">
    <cfRule type="expression" priority="1065" dxfId="0">
      <formula>$AK447&gt;1</formula>
    </cfRule>
  </conditionalFormatting>
  <conditionalFormatting sqref="F447">
    <cfRule type="expression" priority="1064" dxfId="0">
      <formula>$AK447&gt;1</formula>
    </cfRule>
  </conditionalFormatting>
  <conditionalFormatting sqref="B446:C446 E446 G446:P446 R446">
    <cfRule type="expression" priority="1063" dxfId="0">
      <formula>$AK446&gt;1</formula>
    </cfRule>
  </conditionalFormatting>
  <conditionalFormatting sqref="A446">
    <cfRule type="expression" priority="1062" dxfId="0">
      <formula>$AK446&gt;1</formula>
    </cfRule>
  </conditionalFormatting>
  <conditionalFormatting sqref="D446">
    <cfRule type="expression" priority="1061" dxfId="0">
      <formula>$AK446&gt;1</formula>
    </cfRule>
  </conditionalFormatting>
  <conditionalFormatting sqref="F446">
    <cfRule type="expression" priority="1060" dxfId="0">
      <formula>$AK446&gt;1</formula>
    </cfRule>
  </conditionalFormatting>
  <conditionalFormatting sqref="B445:C445 E445 G445:P445 R445">
    <cfRule type="expression" priority="1059" dxfId="0">
      <formula>$AK445&gt;1</formula>
    </cfRule>
  </conditionalFormatting>
  <conditionalFormatting sqref="A445">
    <cfRule type="expression" priority="1058" dxfId="0">
      <formula>$AK445&gt;1</formula>
    </cfRule>
  </conditionalFormatting>
  <conditionalFormatting sqref="D445">
    <cfRule type="expression" priority="1057" dxfId="0">
      <formula>$AK445&gt;1</formula>
    </cfRule>
  </conditionalFormatting>
  <conditionalFormatting sqref="F445">
    <cfRule type="expression" priority="1056" dxfId="0">
      <formula>$AK445&gt;1</formula>
    </cfRule>
  </conditionalFormatting>
  <conditionalFormatting sqref="B444:C444 E444 G444:P444 R444">
    <cfRule type="expression" priority="1055" dxfId="0">
      <formula>$AK444&gt;1</formula>
    </cfRule>
  </conditionalFormatting>
  <conditionalFormatting sqref="A444">
    <cfRule type="expression" priority="1054" dxfId="0">
      <formula>$AK444&gt;1</formula>
    </cfRule>
  </conditionalFormatting>
  <conditionalFormatting sqref="D444">
    <cfRule type="expression" priority="1053" dxfId="0">
      <formula>$AK444&gt;1</formula>
    </cfRule>
  </conditionalFormatting>
  <conditionalFormatting sqref="F444">
    <cfRule type="expression" priority="1052" dxfId="0">
      <formula>$AK444&gt;1</formula>
    </cfRule>
  </conditionalFormatting>
  <conditionalFormatting sqref="B443:C443 E443 G443:P443 R443">
    <cfRule type="expression" priority="1051" dxfId="0">
      <formula>$AK443&gt;1</formula>
    </cfRule>
  </conditionalFormatting>
  <conditionalFormatting sqref="A443">
    <cfRule type="expression" priority="1050" dxfId="0">
      <formula>$AK443&gt;1</formula>
    </cfRule>
  </conditionalFormatting>
  <conditionalFormatting sqref="D443">
    <cfRule type="expression" priority="1049" dxfId="0">
      <formula>$AK443&gt;1</formula>
    </cfRule>
  </conditionalFormatting>
  <conditionalFormatting sqref="F443">
    <cfRule type="expression" priority="1048" dxfId="0">
      <formula>$AK443&gt;1</formula>
    </cfRule>
  </conditionalFormatting>
  <conditionalFormatting sqref="B442:C442 E442 G442:P442 R442">
    <cfRule type="expression" priority="1047" dxfId="0">
      <formula>$AK442&gt;1</formula>
    </cfRule>
  </conditionalFormatting>
  <conditionalFormatting sqref="A442">
    <cfRule type="expression" priority="1046" dxfId="0">
      <formula>$AK442&gt;1</formula>
    </cfRule>
  </conditionalFormatting>
  <conditionalFormatting sqref="D442">
    <cfRule type="expression" priority="1045" dxfId="0">
      <formula>$AK442&gt;1</formula>
    </cfRule>
  </conditionalFormatting>
  <conditionalFormatting sqref="F442">
    <cfRule type="expression" priority="1044" dxfId="0">
      <formula>$AK442&gt;1</formula>
    </cfRule>
  </conditionalFormatting>
  <conditionalFormatting sqref="B441:C441 E441 G441:P441 R441">
    <cfRule type="expression" priority="1043" dxfId="0">
      <formula>$AK441&gt;1</formula>
    </cfRule>
  </conditionalFormatting>
  <conditionalFormatting sqref="A441">
    <cfRule type="expression" priority="1042" dxfId="0">
      <formula>$AK441&gt;1</formula>
    </cfRule>
  </conditionalFormatting>
  <conditionalFormatting sqref="D441">
    <cfRule type="expression" priority="1041" dxfId="0">
      <formula>$AK441&gt;1</formula>
    </cfRule>
  </conditionalFormatting>
  <conditionalFormatting sqref="F441">
    <cfRule type="expression" priority="1040" dxfId="0">
      <formula>$AK441&gt;1</formula>
    </cfRule>
  </conditionalFormatting>
  <conditionalFormatting sqref="B440:C440 E440 G440:P440 R440">
    <cfRule type="expression" priority="1039" dxfId="0">
      <formula>$AK440&gt;1</formula>
    </cfRule>
  </conditionalFormatting>
  <conditionalFormatting sqref="A440">
    <cfRule type="expression" priority="1038" dxfId="0">
      <formula>$AK440&gt;1</formula>
    </cfRule>
  </conditionalFormatting>
  <conditionalFormatting sqref="D440">
    <cfRule type="expression" priority="1037" dxfId="0">
      <formula>$AK440&gt;1</formula>
    </cfRule>
  </conditionalFormatting>
  <conditionalFormatting sqref="F440">
    <cfRule type="expression" priority="1036" dxfId="0">
      <formula>$AK440&gt;1</formula>
    </cfRule>
  </conditionalFormatting>
  <conditionalFormatting sqref="B439:C439 E439 G439:P439 R439">
    <cfRule type="expression" priority="1035" dxfId="0">
      <formula>$AK439&gt;1</formula>
    </cfRule>
  </conditionalFormatting>
  <conditionalFormatting sqref="A439">
    <cfRule type="expression" priority="1034" dxfId="0">
      <formula>$AK439&gt;1</formula>
    </cfRule>
  </conditionalFormatting>
  <conditionalFormatting sqref="D439">
    <cfRule type="expression" priority="1033" dxfId="0">
      <formula>$AK439&gt;1</formula>
    </cfRule>
  </conditionalFormatting>
  <conditionalFormatting sqref="F439">
    <cfRule type="expression" priority="1032" dxfId="0">
      <formula>$AK439&gt;1</formula>
    </cfRule>
  </conditionalFormatting>
  <conditionalFormatting sqref="B438:C438 E438 G438:P438 R438">
    <cfRule type="expression" priority="1031" dxfId="0">
      <formula>$AK438&gt;1</formula>
    </cfRule>
  </conditionalFormatting>
  <conditionalFormatting sqref="A438">
    <cfRule type="expression" priority="1030" dxfId="0">
      <formula>$AK438&gt;1</formula>
    </cfRule>
  </conditionalFormatting>
  <conditionalFormatting sqref="D438">
    <cfRule type="expression" priority="1029" dxfId="0">
      <formula>$AK438&gt;1</formula>
    </cfRule>
  </conditionalFormatting>
  <conditionalFormatting sqref="F438">
    <cfRule type="expression" priority="1028" dxfId="0">
      <formula>$AK438&gt;1</formula>
    </cfRule>
  </conditionalFormatting>
  <conditionalFormatting sqref="B437:C437 E437 G437:P437 R437">
    <cfRule type="expression" priority="1027" dxfId="0">
      <formula>$AK437&gt;1</formula>
    </cfRule>
  </conditionalFormatting>
  <conditionalFormatting sqref="A437">
    <cfRule type="expression" priority="1026" dxfId="0">
      <formula>$AK437&gt;1</formula>
    </cfRule>
  </conditionalFormatting>
  <conditionalFormatting sqref="D437">
    <cfRule type="expression" priority="1025" dxfId="0">
      <formula>$AK437&gt;1</formula>
    </cfRule>
  </conditionalFormatting>
  <conditionalFormatting sqref="F437">
    <cfRule type="expression" priority="1024" dxfId="0">
      <formula>$AK437&gt;1</formula>
    </cfRule>
  </conditionalFormatting>
  <conditionalFormatting sqref="B506:C506 E506 G506:R506">
    <cfRule type="expression" priority="855" dxfId="0">
      <formula>$AK506&gt;1</formula>
    </cfRule>
  </conditionalFormatting>
  <conditionalFormatting sqref="A506">
    <cfRule type="expression" priority="854" dxfId="0">
      <formula>$AK506&gt;1</formula>
    </cfRule>
  </conditionalFormatting>
  <conditionalFormatting sqref="D506">
    <cfRule type="expression" priority="853" dxfId="0">
      <formula>$AK506&gt;1</formula>
    </cfRule>
  </conditionalFormatting>
  <conditionalFormatting sqref="F506">
    <cfRule type="expression" priority="852" dxfId="0">
      <formula>$AK506&gt;1</formula>
    </cfRule>
  </conditionalFormatting>
  <conditionalFormatting sqref="B505:C505 E505 G505:R505">
    <cfRule type="expression" priority="851" dxfId="0">
      <formula>$AK505&gt;1</formula>
    </cfRule>
  </conditionalFormatting>
  <conditionalFormatting sqref="A505">
    <cfRule type="expression" priority="850" dxfId="0">
      <formula>$AK505&gt;1</formula>
    </cfRule>
  </conditionalFormatting>
  <conditionalFormatting sqref="D505">
    <cfRule type="expression" priority="849" dxfId="0">
      <formula>$AK505&gt;1</formula>
    </cfRule>
  </conditionalFormatting>
  <conditionalFormatting sqref="F505">
    <cfRule type="expression" priority="848" dxfId="0">
      <formula>$AK505&gt;1</formula>
    </cfRule>
  </conditionalFormatting>
  <conditionalFormatting sqref="B504:C504 E504 G504:R504">
    <cfRule type="expression" priority="847" dxfId="0">
      <formula>$AK504&gt;1</formula>
    </cfRule>
  </conditionalFormatting>
  <conditionalFormatting sqref="A504">
    <cfRule type="expression" priority="846" dxfId="0">
      <formula>$AK504&gt;1</formula>
    </cfRule>
  </conditionalFormatting>
  <conditionalFormatting sqref="D504">
    <cfRule type="expression" priority="845" dxfId="0">
      <formula>$AK504&gt;1</formula>
    </cfRule>
  </conditionalFormatting>
  <conditionalFormatting sqref="F504">
    <cfRule type="expression" priority="844" dxfId="0">
      <formula>$AK504&gt;1</formula>
    </cfRule>
  </conditionalFormatting>
  <conditionalFormatting sqref="B503:C503 E503 G503:R503">
    <cfRule type="expression" priority="843" dxfId="0">
      <formula>$AK503&gt;1</formula>
    </cfRule>
  </conditionalFormatting>
  <conditionalFormatting sqref="A503">
    <cfRule type="expression" priority="842" dxfId="0">
      <formula>$AK503&gt;1</formula>
    </cfRule>
  </conditionalFormatting>
  <conditionalFormatting sqref="D503">
    <cfRule type="expression" priority="841" dxfId="0">
      <formula>$AK503&gt;1</formula>
    </cfRule>
  </conditionalFormatting>
  <conditionalFormatting sqref="F503">
    <cfRule type="expression" priority="840" dxfId="0">
      <formula>$AK503&gt;1</formula>
    </cfRule>
  </conditionalFormatting>
  <conditionalFormatting sqref="B502:C502 E502 G502:R502">
    <cfRule type="expression" priority="839" dxfId="0">
      <formula>$AK502&gt;1</formula>
    </cfRule>
  </conditionalFormatting>
  <conditionalFormatting sqref="A502">
    <cfRule type="expression" priority="838" dxfId="0">
      <formula>$AK502&gt;1</formula>
    </cfRule>
  </conditionalFormatting>
  <conditionalFormatting sqref="D502">
    <cfRule type="expression" priority="837" dxfId="0">
      <formula>$AK502&gt;1</formula>
    </cfRule>
  </conditionalFormatting>
  <conditionalFormatting sqref="F502">
    <cfRule type="expression" priority="836" dxfId="0">
      <formula>$AK502&gt;1</formula>
    </cfRule>
  </conditionalFormatting>
  <conditionalFormatting sqref="B501:C501 E501 G501:R501">
    <cfRule type="expression" priority="835" dxfId="0">
      <formula>$AK501&gt;1</formula>
    </cfRule>
  </conditionalFormatting>
  <conditionalFormatting sqref="A501">
    <cfRule type="expression" priority="834" dxfId="0">
      <formula>$AK501&gt;1</formula>
    </cfRule>
  </conditionalFormatting>
  <conditionalFormatting sqref="D501">
    <cfRule type="expression" priority="833" dxfId="0">
      <formula>$AK501&gt;1</formula>
    </cfRule>
  </conditionalFormatting>
  <conditionalFormatting sqref="F501">
    <cfRule type="expression" priority="832" dxfId="0">
      <formula>$AK501&gt;1</formula>
    </cfRule>
  </conditionalFormatting>
  <conditionalFormatting sqref="B520:C520 E520 G520:R520">
    <cfRule type="expression" priority="799" dxfId="0">
      <formula>$AK520&gt;1</formula>
    </cfRule>
  </conditionalFormatting>
  <conditionalFormatting sqref="A520">
    <cfRule type="expression" priority="798" dxfId="0">
      <formula>$AK520&gt;1</formula>
    </cfRule>
  </conditionalFormatting>
  <conditionalFormatting sqref="D520">
    <cfRule type="expression" priority="797" dxfId="0">
      <formula>$AK520&gt;1</formula>
    </cfRule>
  </conditionalFormatting>
  <conditionalFormatting sqref="F520">
    <cfRule type="expression" priority="796" dxfId="0">
      <formula>$AK520&gt;1</formula>
    </cfRule>
  </conditionalFormatting>
  <conditionalFormatting sqref="B519:C519 E519 G519:R519">
    <cfRule type="expression" priority="795" dxfId="0">
      <formula>$AK519&gt;1</formula>
    </cfRule>
  </conditionalFormatting>
  <conditionalFormatting sqref="A519">
    <cfRule type="expression" priority="794" dxfId="0">
      <formula>$AK519&gt;1</formula>
    </cfRule>
  </conditionalFormatting>
  <conditionalFormatting sqref="D519">
    <cfRule type="expression" priority="793" dxfId="0">
      <formula>$AK519&gt;1</formula>
    </cfRule>
  </conditionalFormatting>
  <conditionalFormatting sqref="F519">
    <cfRule type="expression" priority="792" dxfId="0">
      <formula>$AK519&gt;1</formula>
    </cfRule>
  </conditionalFormatting>
  <conditionalFormatting sqref="B518:C518 E518 G518:R518">
    <cfRule type="expression" priority="791" dxfId="0">
      <formula>$AK518&gt;1</formula>
    </cfRule>
  </conditionalFormatting>
  <conditionalFormatting sqref="A518">
    <cfRule type="expression" priority="790" dxfId="0">
      <formula>$AK518&gt;1</formula>
    </cfRule>
  </conditionalFormatting>
  <conditionalFormatting sqref="D518">
    <cfRule type="expression" priority="789" dxfId="0">
      <formula>$AK518&gt;1</formula>
    </cfRule>
  </conditionalFormatting>
  <conditionalFormatting sqref="F518">
    <cfRule type="expression" priority="788" dxfId="0">
      <formula>$AK518&gt;1</formula>
    </cfRule>
  </conditionalFormatting>
  <conditionalFormatting sqref="B517:C517 E517 G517:R517">
    <cfRule type="expression" priority="787" dxfId="0">
      <formula>$AK517&gt;1</formula>
    </cfRule>
  </conditionalFormatting>
  <conditionalFormatting sqref="A517">
    <cfRule type="expression" priority="786" dxfId="0">
      <formula>$AK517&gt;1</formula>
    </cfRule>
  </conditionalFormatting>
  <conditionalFormatting sqref="D517">
    <cfRule type="expression" priority="785" dxfId="0">
      <formula>$AK517&gt;1</formula>
    </cfRule>
  </conditionalFormatting>
  <conditionalFormatting sqref="F517">
    <cfRule type="expression" priority="784" dxfId="0">
      <formula>$AK517&gt;1</formula>
    </cfRule>
  </conditionalFormatting>
  <conditionalFormatting sqref="B516:C516 E516 G516:R516">
    <cfRule type="expression" priority="783" dxfId="0">
      <formula>$AK516&gt;1</formula>
    </cfRule>
  </conditionalFormatting>
  <conditionalFormatting sqref="A516">
    <cfRule type="expression" priority="782" dxfId="0">
      <formula>$AK516&gt;1</formula>
    </cfRule>
  </conditionalFormatting>
  <conditionalFormatting sqref="D516">
    <cfRule type="expression" priority="781" dxfId="0">
      <formula>$AK516&gt;1</formula>
    </cfRule>
  </conditionalFormatting>
  <conditionalFormatting sqref="F516">
    <cfRule type="expression" priority="780" dxfId="0">
      <formula>$AK516&gt;1</formula>
    </cfRule>
  </conditionalFormatting>
  <conditionalFormatting sqref="B515:C515 E515 G515:R515">
    <cfRule type="expression" priority="779" dxfId="0">
      <formula>$AK515&gt;1</formula>
    </cfRule>
  </conditionalFormatting>
  <conditionalFormatting sqref="A515">
    <cfRule type="expression" priority="778" dxfId="0">
      <formula>$AK515&gt;1</formula>
    </cfRule>
  </conditionalFormatting>
  <conditionalFormatting sqref="D515">
    <cfRule type="expression" priority="777" dxfId="0">
      <formula>$AK515&gt;1</formula>
    </cfRule>
  </conditionalFormatting>
  <conditionalFormatting sqref="F515">
    <cfRule type="expression" priority="776" dxfId="0">
      <formula>$AK515&gt;1</formula>
    </cfRule>
  </conditionalFormatting>
  <conditionalFormatting sqref="B514:C514 E514 G514:R514">
    <cfRule type="expression" priority="775" dxfId="0">
      <formula>$AK514&gt;1</formula>
    </cfRule>
  </conditionalFormatting>
  <conditionalFormatting sqref="A514">
    <cfRule type="expression" priority="774" dxfId="0">
      <formula>$AK514&gt;1</formula>
    </cfRule>
  </conditionalFormatting>
  <conditionalFormatting sqref="D514">
    <cfRule type="expression" priority="773" dxfId="0">
      <formula>$AK514&gt;1</formula>
    </cfRule>
  </conditionalFormatting>
  <conditionalFormatting sqref="F514">
    <cfRule type="expression" priority="772" dxfId="0">
      <formula>$AK514&gt;1</formula>
    </cfRule>
  </conditionalFormatting>
  <conditionalFormatting sqref="B513:C513 E513 G513:R513">
    <cfRule type="expression" priority="771" dxfId="0">
      <formula>$AK513&gt;1</formula>
    </cfRule>
  </conditionalFormatting>
  <conditionalFormatting sqref="A513">
    <cfRule type="expression" priority="770" dxfId="0">
      <formula>$AK513&gt;1</formula>
    </cfRule>
  </conditionalFormatting>
  <conditionalFormatting sqref="D513">
    <cfRule type="expression" priority="769" dxfId="0">
      <formula>$AK513&gt;1</formula>
    </cfRule>
  </conditionalFormatting>
  <conditionalFormatting sqref="F513">
    <cfRule type="expression" priority="768" dxfId="0">
      <formula>$AK513&gt;1</formula>
    </cfRule>
  </conditionalFormatting>
  <conditionalFormatting sqref="B512:C512 E512 G512:R512">
    <cfRule type="expression" priority="767" dxfId="0">
      <formula>$AK512&gt;1</formula>
    </cfRule>
  </conditionalFormatting>
  <conditionalFormatting sqref="A512">
    <cfRule type="expression" priority="766" dxfId="0">
      <formula>$AK512&gt;1</formula>
    </cfRule>
  </conditionalFormatting>
  <conditionalFormatting sqref="D512">
    <cfRule type="expression" priority="765" dxfId="0">
      <formula>$AK512&gt;1</formula>
    </cfRule>
  </conditionalFormatting>
  <conditionalFormatting sqref="F512">
    <cfRule type="expression" priority="764" dxfId="0">
      <formula>$AK512&gt;1</formula>
    </cfRule>
  </conditionalFormatting>
  <conditionalFormatting sqref="B511:C511 E511 G511:R511">
    <cfRule type="expression" priority="763" dxfId="0">
      <formula>$AK511&gt;1</formula>
    </cfRule>
  </conditionalFormatting>
  <conditionalFormatting sqref="A511">
    <cfRule type="expression" priority="762" dxfId="0">
      <formula>$AK511&gt;1</formula>
    </cfRule>
  </conditionalFormatting>
  <conditionalFormatting sqref="D511">
    <cfRule type="expression" priority="761" dxfId="0">
      <formula>$AK511&gt;1</formula>
    </cfRule>
  </conditionalFormatting>
  <conditionalFormatting sqref="F511">
    <cfRule type="expression" priority="760" dxfId="0">
      <formula>$AK511&gt;1</formula>
    </cfRule>
  </conditionalFormatting>
  <conditionalFormatting sqref="B510:C510 E510 G510:R510">
    <cfRule type="expression" priority="759" dxfId="0">
      <formula>$AK510&gt;1</formula>
    </cfRule>
  </conditionalFormatting>
  <conditionalFormatting sqref="A510">
    <cfRule type="expression" priority="758" dxfId="0">
      <formula>$AK510&gt;1</formula>
    </cfRule>
  </conditionalFormatting>
  <conditionalFormatting sqref="D510">
    <cfRule type="expression" priority="757" dxfId="0">
      <formula>$AK510&gt;1</formula>
    </cfRule>
  </conditionalFormatting>
  <conditionalFormatting sqref="F510">
    <cfRule type="expression" priority="756" dxfId="0">
      <formula>$AK510&gt;1</formula>
    </cfRule>
  </conditionalFormatting>
  <conditionalFormatting sqref="B509:C509 E509 G509:R509">
    <cfRule type="expression" priority="755" dxfId="0">
      <formula>$AK509&gt;1</formula>
    </cfRule>
  </conditionalFormatting>
  <conditionalFormatting sqref="A509">
    <cfRule type="expression" priority="754" dxfId="0">
      <formula>$AK509&gt;1</formula>
    </cfRule>
  </conditionalFormatting>
  <conditionalFormatting sqref="D509">
    <cfRule type="expression" priority="753" dxfId="0">
      <formula>$AK509&gt;1</formula>
    </cfRule>
  </conditionalFormatting>
  <conditionalFormatting sqref="F509">
    <cfRule type="expression" priority="752" dxfId="0">
      <formula>$AK509&gt;1</formula>
    </cfRule>
  </conditionalFormatting>
  <conditionalFormatting sqref="B508:C508 E508 G508:R508">
    <cfRule type="expression" priority="751" dxfId="0">
      <formula>$AK508&gt;1</formula>
    </cfRule>
  </conditionalFormatting>
  <conditionalFormatting sqref="A508">
    <cfRule type="expression" priority="750" dxfId="0">
      <formula>$AK508&gt;1</formula>
    </cfRule>
  </conditionalFormatting>
  <conditionalFormatting sqref="D508">
    <cfRule type="expression" priority="749" dxfId="0">
      <formula>$AK508&gt;1</formula>
    </cfRule>
  </conditionalFormatting>
  <conditionalFormatting sqref="F508">
    <cfRule type="expression" priority="748" dxfId="0">
      <formula>$AK508&gt;1</formula>
    </cfRule>
  </conditionalFormatting>
  <conditionalFormatting sqref="B507:C507 E507 G507:R507">
    <cfRule type="expression" priority="747" dxfId="0">
      <formula>$AK507&gt;1</formula>
    </cfRule>
  </conditionalFormatting>
  <conditionalFormatting sqref="A507">
    <cfRule type="expression" priority="746" dxfId="0">
      <formula>$AK507&gt;1</formula>
    </cfRule>
  </conditionalFormatting>
  <conditionalFormatting sqref="B458:C458 E458 G458:P458 R458">
    <cfRule type="expression" priority="745" dxfId="0">
      <formula>$AK458&gt;1</formula>
    </cfRule>
  </conditionalFormatting>
  <conditionalFormatting sqref="A458">
    <cfRule type="expression" priority="744" dxfId="0">
      <formula>$AK458&gt;1</formula>
    </cfRule>
  </conditionalFormatting>
  <conditionalFormatting sqref="D458">
    <cfRule type="expression" priority="743" dxfId="0">
      <formula>$AK458&gt;1</formula>
    </cfRule>
  </conditionalFormatting>
  <conditionalFormatting sqref="F458">
    <cfRule type="expression" priority="742" dxfId="0">
      <formula>$AK458&gt;1</formula>
    </cfRule>
  </conditionalFormatting>
  <conditionalFormatting sqref="B457:C457 E457 G457:P457 R457">
    <cfRule type="expression" priority="741" dxfId="0">
      <formula>$AK457&gt;1</formula>
    </cfRule>
  </conditionalFormatting>
  <conditionalFormatting sqref="A457">
    <cfRule type="expression" priority="740" dxfId="0">
      <formula>$AK457&gt;1</formula>
    </cfRule>
  </conditionalFormatting>
  <conditionalFormatting sqref="D457">
    <cfRule type="expression" priority="739" dxfId="0">
      <formula>$AK457&gt;1</formula>
    </cfRule>
  </conditionalFormatting>
  <conditionalFormatting sqref="F457">
    <cfRule type="expression" priority="738" dxfId="0">
      <formula>$AK457&gt;1</formula>
    </cfRule>
  </conditionalFormatting>
  <conditionalFormatting sqref="B456:C456 E456 G456:P456 R456">
    <cfRule type="expression" priority="737" dxfId="0">
      <formula>$AK456&gt;1</formula>
    </cfRule>
  </conditionalFormatting>
  <conditionalFormatting sqref="A456">
    <cfRule type="expression" priority="736" dxfId="0">
      <formula>$AK456&gt;1</formula>
    </cfRule>
  </conditionalFormatting>
  <conditionalFormatting sqref="D456">
    <cfRule type="expression" priority="735" dxfId="0">
      <formula>$AK456&gt;1</formula>
    </cfRule>
  </conditionalFormatting>
  <conditionalFormatting sqref="F456">
    <cfRule type="expression" priority="734" dxfId="0">
      <formula>$AK456&gt;1</formula>
    </cfRule>
  </conditionalFormatting>
  <conditionalFormatting sqref="B455:C455 E455 G455:P455 R455">
    <cfRule type="expression" priority="733" dxfId="0">
      <formula>$AK455&gt;1</formula>
    </cfRule>
  </conditionalFormatting>
  <conditionalFormatting sqref="A455">
    <cfRule type="expression" priority="732" dxfId="0">
      <formula>$AK455&gt;1</formula>
    </cfRule>
  </conditionalFormatting>
  <conditionalFormatting sqref="D455">
    <cfRule type="expression" priority="731" dxfId="0">
      <formula>$AK455&gt;1</formula>
    </cfRule>
  </conditionalFormatting>
  <conditionalFormatting sqref="F455">
    <cfRule type="expression" priority="730" dxfId="0">
      <formula>$AK455&gt;1</formula>
    </cfRule>
  </conditionalFormatting>
  <conditionalFormatting sqref="B454:C454 E454 G454:P454 R454">
    <cfRule type="expression" priority="729" dxfId="0">
      <formula>$AK454&gt;1</formula>
    </cfRule>
  </conditionalFormatting>
  <conditionalFormatting sqref="A454">
    <cfRule type="expression" priority="728" dxfId="0">
      <formula>$AK454&gt;1</formula>
    </cfRule>
  </conditionalFormatting>
  <conditionalFormatting sqref="D454">
    <cfRule type="expression" priority="727" dxfId="0">
      <formula>$AK454&gt;1</formula>
    </cfRule>
  </conditionalFormatting>
  <conditionalFormatting sqref="F454">
    <cfRule type="expression" priority="726" dxfId="0">
      <formula>$AK454&gt;1</formula>
    </cfRule>
  </conditionalFormatting>
  <conditionalFormatting sqref="B453:C453 E453 G453:P453 R453">
    <cfRule type="expression" priority="725" dxfId="0">
      <formula>$AK453&gt;1</formula>
    </cfRule>
  </conditionalFormatting>
  <conditionalFormatting sqref="A453">
    <cfRule type="expression" priority="724" dxfId="0">
      <formula>$AK453&gt;1</formula>
    </cfRule>
  </conditionalFormatting>
  <conditionalFormatting sqref="D453">
    <cfRule type="expression" priority="723" dxfId="0">
      <formula>$AK453&gt;1</formula>
    </cfRule>
  </conditionalFormatting>
  <conditionalFormatting sqref="F453">
    <cfRule type="expression" priority="722" dxfId="0">
      <formula>$AK453&gt;1</formula>
    </cfRule>
  </conditionalFormatting>
  <conditionalFormatting sqref="B452:C452 E452 G452:P452 R452">
    <cfRule type="expression" priority="721" dxfId="0">
      <formula>$AK452&gt;1</formula>
    </cfRule>
  </conditionalFormatting>
  <conditionalFormatting sqref="A452">
    <cfRule type="expression" priority="720" dxfId="0">
      <formula>$AK452&gt;1</formula>
    </cfRule>
  </conditionalFormatting>
  <conditionalFormatting sqref="D452">
    <cfRule type="expression" priority="719" dxfId="0">
      <formula>$AK452&gt;1</formula>
    </cfRule>
  </conditionalFormatting>
  <conditionalFormatting sqref="F452">
    <cfRule type="expression" priority="718" dxfId="0">
      <formula>$AK452&gt;1</formula>
    </cfRule>
  </conditionalFormatting>
  <conditionalFormatting sqref="B451:C451 E451 G451:P451 R451">
    <cfRule type="expression" priority="717" dxfId="0">
      <formula>$AK451&gt;1</formula>
    </cfRule>
  </conditionalFormatting>
  <conditionalFormatting sqref="A451">
    <cfRule type="expression" priority="716" dxfId="0">
      <formula>$AK451&gt;1</formula>
    </cfRule>
  </conditionalFormatting>
  <conditionalFormatting sqref="D451">
    <cfRule type="expression" priority="715" dxfId="0">
      <formula>$AK451&gt;1</formula>
    </cfRule>
  </conditionalFormatting>
  <conditionalFormatting sqref="F451">
    <cfRule type="expression" priority="714" dxfId="0">
      <formula>$AK451&gt;1</formula>
    </cfRule>
  </conditionalFormatting>
  <conditionalFormatting sqref="B472:C472 E472 G472:P472 R472">
    <cfRule type="expression" priority="713" dxfId="0">
      <formula>$AK472&gt;1</formula>
    </cfRule>
  </conditionalFormatting>
  <conditionalFormatting sqref="A472">
    <cfRule type="expression" priority="712" dxfId="0">
      <formula>$AK472&gt;1</formula>
    </cfRule>
  </conditionalFormatting>
  <conditionalFormatting sqref="D472">
    <cfRule type="expression" priority="711" dxfId="0">
      <formula>$AK472&gt;1</formula>
    </cfRule>
  </conditionalFormatting>
  <conditionalFormatting sqref="F472">
    <cfRule type="expression" priority="710" dxfId="0">
      <formula>$AK472&gt;1</formula>
    </cfRule>
  </conditionalFormatting>
  <conditionalFormatting sqref="B471:C471 E471 G471:P471 R471">
    <cfRule type="expression" priority="709" dxfId="0">
      <formula>$AK471&gt;1</formula>
    </cfRule>
  </conditionalFormatting>
  <conditionalFormatting sqref="A471">
    <cfRule type="expression" priority="708" dxfId="0">
      <formula>$AK471&gt;1</formula>
    </cfRule>
  </conditionalFormatting>
  <conditionalFormatting sqref="D471">
    <cfRule type="expression" priority="707" dxfId="0">
      <formula>$AK471&gt;1</formula>
    </cfRule>
  </conditionalFormatting>
  <conditionalFormatting sqref="F471">
    <cfRule type="expression" priority="706" dxfId="0">
      <formula>$AK471&gt;1</formula>
    </cfRule>
  </conditionalFormatting>
  <conditionalFormatting sqref="B470:C470 E470 G470:P470 R470">
    <cfRule type="expression" priority="705" dxfId="0">
      <formula>$AK470&gt;1</formula>
    </cfRule>
  </conditionalFormatting>
  <conditionalFormatting sqref="A470">
    <cfRule type="expression" priority="704" dxfId="0">
      <formula>$AK470&gt;1</formula>
    </cfRule>
  </conditionalFormatting>
  <conditionalFormatting sqref="D470">
    <cfRule type="expression" priority="703" dxfId="0">
      <formula>$AK470&gt;1</formula>
    </cfRule>
  </conditionalFormatting>
  <conditionalFormatting sqref="F470">
    <cfRule type="expression" priority="702" dxfId="0">
      <formula>$AK470&gt;1</formula>
    </cfRule>
  </conditionalFormatting>
  <conditionalFormatting sqref="B469:C469 E469 G469:P469 R469">
    <cfRule type="expression" priority="701" dxfId="0">
      <formula>$AK469&gt;1</formula>
    </cfRule>
  </conditionalFormatting>
  <conditionalFormatting sqref="A469">
    <cfRule type="expression" priority="700" dxfId="0">
      <formula>$AK469&gt;1</formula>
    </cfRule>
  </conditionalFormatting>
  <conditionalFormatting sqref="D469">
    <cfRule type="expression" priority="699" dxfId="0">
      <formula>$AK469&gt;1</formula>
    </cfRule>
  </conditionalFormatting>
  <conditionalFormatting sqref="F469">
    <cfRule type="expression" priority="698" dxfId="0">
      <formula>$AK469&gt;1</formula>
    </cfRule>
  </conditionalFormatting>
  <conditionalFormatting sqref="B468:C468 E468 G468:P468 R468">
    <cfRule type="expression" priority="697" dxfId="0">
      <formula>$AK468&gt;1</formula>
    </cfRule>
  </conditionalFormatting>
  <conditionalFormatting sqref="A468">
    <cfRule type="expression" priority="696" dxfId="0">
      <formula>$AK468&gt;1</formula>
    </cfRule>
  </conditionalFormatting>
  <conditionalFormatting sqref="D468">
    <cfRule type="expression" priority="695" dxfId="0">
      <formula>$AK468&gt;1</formula>
    </cfRule>
  </conditionalFormatting>
  <conditionalFormatting sqref="F468">
    <cfRule type="expression" priority="694" dxfId="0">
      <formula>$AK468&gt;1</formula>
    </cfRule>
  </conditionalFormatting>
  <conditionalFormatting sqref="B467:C467 E467 G467:P467 R467">
    <cfRule type="expression" priority="693" dxfId="0">
      <formula>$AK467&gt;1</formula>
    </cfRule>
  </conditionalFormatting>
  <conditionalFormatting sqref="A467">
    <cfRule type="expression" priority="692" dxfId="0">
      <formula>$AK467&gt;1</formula>
    </cfRule>
  </conditionalFormatting>
  <conditionalFormatting sqref="D467">
    <cfRule type="expression" priority="691" dxfId="0">
      <formula>$AK467&gt;1</formula>
    </cfRule>
  </conditionalFormatting>
  <conditionalFormatting sqref="F467">
    <cfRule type="expression" priority="690" dxfId="0">
      <formula>$AK467&gt;1</formula>
    </cfRule>
  </conditionalFormatting>
  <conditionalFormatting sqref="B466:C466 E466 G466:P466 R466">
    <cfRule type="expression" priority="689" dxfId="0">
      <formula>$AK466&gt;1</formula>
    </cfRule>
  </conditionalFormatting>
  <conditionalFormatting sqref="A466">
    <cfRule type="expression" priority="688" dxfId="0">
      <formula>$AK466&gt;1</formula>
    </cfRule>
  </conditionalFormatting>
  <conditionalFormatting sqref="D466">
    <cfRule type="expression" priority="687" dxfId="0">
      <formula>$AK466&gt;1</formula>
    </cfRule>
  </conditionalFormatting>
  <conditionalFormatting sqref="F466">
    <cfRule type="expression" priority="686" dxfId="0">
      <formula>$AK466&gt;1</formula>
    </cfRule>
  </conditionalFormatting>
  <conditionalFormatting sqref="B465:C465 E465 G465:P465 R465">
    <cfRule type="expression" priority="685" dxfId="0">
      <formula>$AK465&gt;1</formula>
    </cfRule>
  </conditionalFormatting>
  <conditionalFormatting sqref="A465">
    <cfRule type="expression" priority="684" dxfId="0">
      <formula>$AK465&gt;1</formula>
    </cfRule>
  </conditionalFormatting>
  <conditionalFormatting sqref="D465">
    <cfRule type="expression" priority="683" dxfId="0">
      <formula>$AK465&gt;1</formula>
    </cfRule>
  </conditionalFormatting>
  <conditionalFormatting sqref="F465">
    <cfRule type="expression" priority="682" dxfId="0">
      <formula>$AK465&gt;1</formula>
    </cfRule>
  </conditionalFormatting>
  <conditionalFormatting sqref="B464:C464 E464 G464:P464 R464">
    <cfRule type="expression" priority="681" dxfId="0">
      <formula>$AK464&gt;1</formula>
    </cfRule>
  </conditionalFormatting>
  <conditionalFormatting sqref="A464">
    <cfRule type="expression" priority="680" dxfId="0">
      <formula>$AK464&gt;1</formula>
    </cfRule>
  </conditionalFormatting>
  <conditionalFormatting sqref="D464">
    <cfRule type="expression" priority="679" dxfId="0">
      <formula>$AK464&gt;1</formula>
    </cfRule>
  </conditionalFormatting>
  <conditionalFormatting sqref="F464">
    <cfRule type="expression" priority="678" dxfId="0">
      <formula>$AK464&gt;1</formula>
    </cfRule>
  </conditionalFormatting>
  <conditionalFormatting sqref="B463:C463 E463 G463:P463 R463">
    <cfRule type="expression" priority="677" dxfId="0">
      <formula>$AK463&gt;1</formula>
    </cfRule>
  </conditionalFormatting>
  <conditionalFormatting sqref="A463">
    <cfRule type="expression" priority="676" dxfId="0">
      <formula>$AK463&gt;1</formula>
    </cfRule>
  </conditionalFormatting>
  <conditionalFormatting sqref="D463">
    <cfRule type="expression" priority="675" dxfId="0">
      <formula>$AK463&gt;1</formula>
    </cfRule>
  </conditionalFormatting>
  <conditionalFormatting sqref="F463">
    <cfRule type="expression" priority="674" dxfId="0">
      <formula>$AK463&gt;1</formula>
    </cfRule>
  </conditionalFormatting>
  <conditionalFormatting sqref="B462:C462 E462 G462:P462 R462">
    <cfRule type="expression" priority="673" dxfId="0">
      <formula>$AK462&gt;1</formula>
    </cfRule>
  </conditionalFormatting>
  <conditionalFormatting sqref="A462">
    <cfRule type="expression" priority="672" dxfId="0">
      <formula>$AK462&gt;1</formula>
    </cfRule>
  </conditionalFormatting>
  <conditionalFormatting sqref="D462">
    <cfRule type="expression" priority="671" dxfId="0">
      <formula>$AK462&gt;1</formula>
    </cfRule>
  </conditionalFormatting>
  <conditionalFormatting sqref="F462">
    <cfRule type="expression" priority="670" dxfId="0">
      <formula>$AK462&gt;1</formula>
    </cfRule>
  </conditionalFormatting>
  <conditionalFormatting sqref="B461:C461 E461 G461:P461 R461">
    <cfRule type="expression" priority="669" dxfId="0">
      <formula>$AK461&gt;1</formula>
    </cfRule>
  </conditionalFormatting>
  <conditionalFormatting sqref="A461">
    <cfRule type="expression" priority="668" dxfId="0">
      <formula>$AK461&gt;1</formula>
    </cfRule>
  </conditionalFormatting>
  <conditionalFormatting sqref="D461">
    <cfRule type="expression" priority="667" dxfId="0">
      <formula>$AK461&gt;1</formula>
    </cfRule>
  </conditionalFormatting>
  <conditionalFormatting sqref="F461">
    <cfRule type="expression" priority="666" dxfId="0">
      <formula>$AK461&gt;1</formula>
    </cfRule>
  </conditionalFormatting>
  <conditionalFormatting sqref="B460:C460 E460 G460:P460 R460">
    <cfRule type="expression" priority="665" dxfId="0">
      <formula>$AK460&gt;1</formula>
    </cfRule>
  </conditionalFormatting>
  <conditionalFormatting sqref="A460">
    <cfRule type="expression" priority="664" dxfId="0">
      <formula>$AK460&gt;1</formula>
    </cfRule>
  </conditionalFormatting>
  <conditionalFormatting sqref="D460">
    <cfRule type="expression" priority="663" dxfId="0">
      <formula>$AK460&gt;1</formula>
    </cfRule>
  </conditionalFormatting>
  <conditionalFormatting sqref="F460">
    <cfRule type="expression" priority="662" dxfId="0">
      <formula>$AK460&gt;1</formula>
    </cfRule>
  </conditionalFormatting>
  <conditionalFormatting sqref="B459:C459 E459 G459:P459 R459">
    <cfRule type="expression" priority="661" dxfId="0">
      <formula>$AK459&gt;1</formula>
    </cfRule>
  </conditionalFormatting>
  <conditionalFormatting sqref="A459">
    <cfRule type="expression" priority="660" dxfId="0">
      <formula>$AK459&gt;1</formula>
    </cfRule>
  </conditionalFormatting>
  <conditionalFormatting sqref="D459">
    <cfRule type="expression" priority="659" dxfId="0">
      <formula>$AK459&gt;1</formula>
    </cfRule>
  </conditionalFormatting>
  <conditionalFormatting sqref="F459">
    <cfRule type="expression" priority="658" dxfId="0">
      <formula>$AK459&gt;1</formula>
    </cfRule>
  </conditionalFormatting>
  <conditionalFormatting sqref="B486:C486 E486 G486:P486 R486">
    <cfRule type="expression" priority="657" dxfId="0">
      <formula>$AK486&gt;1</formula>
    </cfRule>
  </conditionalFormatting>
  <conditionalFormatting sqref="A486">
    <cfRule type="expression" priority="656" dxfId="0">
      <formula>$AK486&gt;1</formula>
    </cfRule>
  </conditionalFormatting>
  <conditionalFormatting sqref="D486">
    <cfRule type="expression" priority="655" dxfId="0">
      <formula>$AK486&gt;1</formula>
    </cfRule>
  </conditionalFormatting>
  <conditionalFormatting sqref="F486">
    <cfRule type="expression" priority="654" dxfId="0">
      <formula>$AK486&gt;1</formula>
    </cfRule>
  </conditionalFormatting>
  <conditionalFormatting sqref="B485:C485 E485 G485:P485 R485">
    <cfRule type="expression" priority="653" dxfId="0">
      <formula>$AK485&gt;1</formula>
    </cfRule>
  </conditionalFormatting>
  <conditionalFormatting sqref="A485">
    <cfRule type="expression" priority="652" dxfId="0">
      <formula>$AK485&gt;1</formula>
    </cfRule>
  </conditionalFormatting>
  <conditionalFormatting sqref="D485">
    <cfRule type="expression" priority="651" dxfId="0">
      <formula>$AK485&gt;1</formula>
    </cfRule>
  </conditionalFormatting>
  <conditionalFormatting sqref="F485">
    <cfRule type="expression" priority="650" dxfId="0">
      <formula>$AK485&gt;1</formula>
    </cfRule>
  </conditionalFormatting>
  <conditionalFormatting sqref="B484:C484 E484 G484:P484 R484">
    <cfRule type="expression" priority="649" dxfId="0">
      <formula>$AK484&gt;1</formula>
    </cfRule>
  </conditionalFormatting>
  <conditionalFormatting sqref="A484">
    <cfRule type="expression" priority="648" dxfId="0">
      <formula>$AK484&gt;1</formula>
    </cfRule>
  </conditionalFormatting>
  <conditionalFormatting sqref="D484">
    <cfRule type="expression" priority="647" dxfId="0">
      <formula>$AK484&gt;1</formula>
    </cfRule>
  </conditionalFormatting>
  <conditionalFormatting sqref="F484">
    <cfRule type="expression" priority="646" dxfId="0">
      <formula>$AK484&gt;1</formula>
    </cfRule>
  </conditionalFormatting>
  <conditionalFormatting sqref="B483:C483 E483 G483:P483 R483">
    <cfRule type="expression" priority="645" dxfId="0">
      <formula>$AK483&gt;1</formula>
    </cfRule>
  </conditionalFormatting>
  <conditionalFormatting sqref="A483">
    <cfRule type="expression" priority="644" dxfId="0">
      <formula>$AK483&gt;1</formula>
    </cfRule>
  </conditionalFormatting>
  <conditionalFormatting sqref="D483">
    <cfRule type="expression" priority="643" dxfId="0">
      <formula>$AK483&gt;1</formula>
    </cfRule>
  </conditionalFormatting>
  <conditionalFormatting sqref="F483">
    <cfRule type="expression" priority="642" dxfId="0">
      <formula>$AK483&gt;1</formula>
    </cfRule>
  </conditionalFormatting>
  <conditionalFormatting sqref="B482:C482 E482 G482:P482 R482">
    <cfRule type="expression" priority="641" dxfId="0">
      <formula>$AK482&gt;1</formula>
    </cfRule>
  </conditionalFormatting>
  <conditionalFormatting sqref="A482">
    <cfRule type="expression" priority="640" dxfId="0">
      <formula>$AK482&gt;1</formula>
    </cfRule>
  </conditionalFormatting>
  <conditionalFormatting sqref="D482">
    <cfRule type="expression" priority="639" dxfId="0">
      <formula>$AK482&gt;1</formula>
    </cfRule>
  </conditionalFormatting>
  <conditionalFormatting sqref="F482">
    <cfRule type="expression" priority="638" dxfId="0">
      <formula>$AK482&gt;1</formula>
    </cfRule>
  </conditionalFormatting>
  <conditionalFormatting sqref="B481:C481 E481 G481:P481 R481">
    <cfRule type="expression" priority="637" dxfId="0">
      <formula>$AK481&gt;1</formula>
    </cfRule>
  </conditionalFormatting>
  <conditionalFormatting sqref="A481">
    <cfRule type="expression" priority="636" dxfId="0">
      <formula>$AK481&gt;1</formula>
    </cfRule>
  </conditionalFormatting>
  <conditionalFormatting sqref="D481">
    <cfRule type="expression" priority="635" dxfId="0">
      <formula>$AK481&gt;1</formula>
    </cfRule>
  </conditionalFormatting>
  <conditionalFormatting sqref="F481">
    <cfRule type="expression" priority="634" dxfId="0">
      <formula>$AK481&gt;1</formula>
    </cfRule>
  </conditionalFormatting>
  <conditionalFormatting sqref="B480:C480 E480 G480:P480 R480">
    <cfRule type="expression" priority="633" dxfId="0">
      <formula>$AK480&gt;1</formula>
    </cfRule>
  </conditionalFormatting>
  <conditionalFormatting sqref="A480">
    <cfRule type="expression" priority="632" dxfId="0">
      <formula>$AK480&gt;1</formula>
    </cfRule>
  </conditionalFormatting>
  <conditionalFormatting sqref="D480">
    <cfRule type="expression" priority="631" dxfId="0">
      <formula>$AK480&gt;1</formula>
    </cfRule>
  </conditionalFormatting>
  <conditionalFormatting sqref="F480">
    <cfRule type="expression" priority="630" dxfId="0">
      <formula>$AK480&gt;1</formula>
    </cfRule>
  </conditionalFormatting>
  <conditionalFormatting sqref="B479:C479 E479 G479:P479 R479">
    <cfRule type="expression" priority="629" dxfId="0">
      <formula>$AK479&gt;1</formula>
    </cfRule>
  </conditionalFormatting>
  <conditionalFormatting sqref="A479">
    <cfRule type="expression" priority="628" dxfId="0">
      <formula>$AK479&gt;1</formula>
    </cfRule>
  </conditionalFormatting>
  <conditionalFormatting sqref="D479">
    <cfRule type="expression" priority="627" dxfId="0">
      <formula>$AK479&gt;1</formula>
    </cfRule>
  </conditionalFormatting>
  <conditionalFormatting sqref="F479">
    <cfRule type="expression" priority="626" dxfId="0">
      <formula>$AK479&gt;1</formula>
    </cfRule>
  </conditionalFormatting>
  <conditionalFormatting sqref="B478:C478 E478 G478:P478 R478">
    <cfRule type="expression" priority="625" dxfId="0">
      <formula>$AK478&gt;1</formula>
    </cfRule>
  </conditionalFormatting>
  <conditionalFormatting sqref="A478">
    <cfRule type="expression" priority="624" dxfId="0">
      <formula>$AK478&gt;1</formula>
    </cfRule>
  </conditionalFormatting>
  <conditionalFormatting sqref="D478">
    <cfRule type="expression" priority="623" dxfId="0">
      <formula>$AK478&gt;1</formula>
    </cfRule>
  </conditionalFormatting>
  <conditionalFormatting sqref="F478">
    <cfRule type="expression" priority="622" dxfId="0">
      <formula>$AK478&gt;1</formula>
    </cfRule>
  </conditionalFormatting>
  <conditionalFormatting sqref="B477:C477 E477 G477:P477 R477">
    <cfRule type="expression" priority="621" dxfId="0">
      <formula>$AK477&gt;1</formula>
    </cfRule>
  </conditionalFormatting>
  <conditionalFormatting sqref="A477">
    <cfRule type="expression" priority="620" dxfId="0">
      <formula>$AK477&gt;1</formula>
    </cfRule>
  </conditionalFormatting>
  <conditionalFormatting sqref="D477">
    <cfRule type="expression" priority="619" dxfId="0">
      <formula>$AK477&gt;1</formula>
    </cfRule>
  </conditionalFormatting>
  <conditionalFormatting sqref="F477">
    <cfRule type="expression" priority="618" dxfId="0">
      <formula>$AK477&gt;1</formula>
    </cfRule>
  </conditionalFormatting>
  <conditionalFormatting sqref="B476:C476 E476 G476:P476 R476">
    <cfRule type="expression" priority="617" dxfId="0">
      <formula>$AK476&gt;1</formula>
    </cfRule>
  </conditionalFormatting>
  <conditionalFormatting sqref="A476">
    <cfRule type="expression" priority="616" dxfId="0">
      <formula>$AK476&gt;1</formula>
    </cfRule>
  </conditionalFormatting>
  <conditionalFormatting sqref="D476">
    <cfRule type="expression" priority="615" dxfId="0">
      <formula>$AK476&gt;1</formula>
    </cfRule>
  </conditionalFormatting>
  <conditionalFormatting sqref="F476">
    <cfRule type="expression" priority="614" dxfId="0">
      <formula>$AK476&gt;1</formula>
    </cfRule>
  </conditionalFormatting>
  <conditionalFormatting sqref="B475:C475 E475 G475:P475 R475">
    <cfRule type="expression" priority="613" dxfId="0">
      <formula>$AK475&gt;1</formula>
    </cfRule>
  </conditionalFormatting>
  <conditionalFormatting sqref="A475">
    <cfRule type="expression" priority="612" dxfId="0">
      <formula>$AK475&gt;1</formula>
    </cfRule>
  </conditionalFormatting>
  <conditionalFormatting sqref="D475">
    <cfRule type="expression" priority="611" dxfId="0">
      <formula>$AK475&gt;1</formula>
    </cfRule>
  </conditionalFormatting>
  <conditionalFormatting sqref="F475">
    <cfRule type="expression" priority="610" dxfId="0">
      <formula>$AK475&gt;1</formula>
    </cfRule>
  </conditionalFormatting>
  <conditionalFormatting sqref="B474:C474 E474 G474:P474 R474">
    <cfRule type="expression" priority="609" dxfId="0">
      <formula>$AK474&gt;1</formula>
    </cfRule>
  </conditionalFormatting>
  <conditionalFormatting sqref="A474">
    <cfRule type="expression" priority="608" dxfId="0">
      <formula>$AK474&gt;1</formula>
    </cfRule>
  </conditionalFormatting>
  <conditionalFormatting sqref="D474">
    <cfRule type="expression" priority="607" dxfId="0">
      <formula>$AK474&gt;1</formula>
    </cfRule>
  </conditionalFormatting>
  <conditionalFormatting sqref="F474">
    <cfRule type="expression" priority="606" dxfId="0">
      <formula>$AK474&gt;1</formula>
    </cfRule>
  </conditionalFormatting>
  <conditionalFormatting sqref="B473:C473 E473 G473:P473 R473">
    <cfRule type="expression" priority="605" dxfId="0">
      <formula>$AK473&gt;1</formula>
    </cfRule>
  </conditionalFormatting>
  <conditionalFormatting sqref="A473">
    <cfRule type="expression" priority="604" dxfId="0">
      <formula>$AK473&gt;1</formula>
    </cfRule>
  </conditionalFormatting>
  <conditionalFormatting sqref="D473">
    <cfRule type="expression" priority="603" dxfId="0">
      <formula>$AK473&gt;1</formula>
    </cfRule>
  </conditionalFormatting>
  <conditionalFormatting sqref="F473">
    <cfRule type="expression" priority="602" dxfId="0">
      <formula>$AK473&gt;1</formula>
    </cfRule>
  </conditionalFormatting>
  <conditionalFormatting sqref="B500:C500 E500 G500:P500 R500">
    <cfRule type="expression" priority="601" dxfId="0">
      <formula>$AK500&gt;1</formula>
    </cfRule>
  </conditionalFormatting>
  <conditionalFormatting sqref="A500">
    <cfRule type="expression" priority="600" dxfId="0">
      <formula>$AK500&gt;1</formula>
    </cfRule>
  </conditionalFormatting>
  <conditionalFormatting sqref="D500">
    <cfRule type="expression" priority="599" dxfId="0">
      <formula>$AK500&gt;1</formula>
    </cfRule>
  </conditionalFormatting>
  <conditionalFormatting sqref="F500">
    <cfRule type="expression" priority="598" dxfId="0">
      <formula>$AK500&gt;1</formula>
    </cfRule>
  </conditionalFormatting>
  <conditionalFormatting sqref="B499:C499 E499 G499:P499 R499">
    <cfRule type="expression" priority="597" dxfId="0">
      <formula>$AK499&gt;1</formula>
    </cfRule>
  </conditionalFormatting>
  <conditionalFormatting sqref="A499">
    <cfRule type="expression" priority="596" dxfId="0">
      <formula>$AK499&gt;1</formula>
    </cfRule>
  </conditionalFormatting>
  <conditionalFormatting sqref="D499">
    <cfRule type="expression" priority="595" dxfId="0">
      <formula>$AK499&gt;1</formula>
    </cfRule>
  </conditionalFormatting>
  <conditionalFormatting sqref="F499">
    <cfRule type="expression" priority="594" dxfId="0">
      <formula>$AK499&gt;1</formula>
    </cfRule>
  </conditionalFormatting>
  <conditionalFormatting sqref="B498:C498 E498 G498:P498 R498">
    <cfRule type="expression" priority="593" dxfId="0">
      <formula>$AK498&gt;1</formula>
    </cfRule>
  </conditionalFormatting>
  <conditionalFormatting sqref="A498">
    <cfRule type="expression" priority="592" dxfId="0">
      <formula>$AK498&gt;1</formula>
    </cfRule>
  </conditionalFormatting>
  <conditionalFormatting sqref="D498">
    <cfRule type="expression" priority="591" dxfId="0">
      <formula>$AK498&gt;1</formula>
    </cfRule>
  </conditionalFormatting>
  <conditionalFormatting sqref="F498">
    <cfRule type="expression" priority="590" dxfId="0">
      <formula>$AK498&gt;1</formula>
    </cfRule>
  </conditionalFormatting>
  <conditionalFormatting sqref="B497:C497 E497 G497:P497 R497">
    <cfRule type="expression" priority="589" dxfId="0">
      <formula>$AK497&gt;1</formula>
    </cfRule>
  </conditionalFormatting>
  <conditionalFormatting sqref="A497">
    <cfRule type="expression" priority="588" dxfId="0">
      <formula>$AK497&gt;1</formula>
    </cfRule>
  </conditionalFormatting>
  <conditionalFormatting sqref="D497">
    <cfRule type="expression" priority="587" dxfId="0">
      <formula>$AK497&gt;1</formula>
    </cfRule>
  </conditionalFormatting>
  <conditionalFormatting sqref="F497">
    <cfRule type="expression" priority="586" dxfId="0">
      <formula>$AK497&gt;1</formula>
    </cfRule>
  </conditionalFormatting>
  <conditionalFormatting sqref="B496:C496 E496 G496:P496 R496">
    <cfRule type="expression" priority="585" dxfId="0">
      <formula>$AK496&gt;1</formula>
    </cfRule>
  </conditionalFormatting>
  <conditionalFormatting sqref="A496">
    <cfRule type="expression" priority="584" dxfId="0">
      <formula>$AK496&gt;1</formula>
    </cfRule>
  </conditionalFormatting>
  <conditionalFormatting sqref="D496">
    <cfRule type="expression" priority="583" dxfId="0">
      <formula>$AK496&gt;1</formula>
    </cfRule>
  </conditionalFormatting>
  <conditionalFormatting sqref="F496">
    <cfRule type="expression" priority="582" dxfId="0">
      <formula>$AK496&gt;1</formula>
    </cfRule>
  </conditionalFormatting>
  <conditionalFormatting sqref="B495:C495 E495 G495:P495 R495">
    <cfRule type="expression" priority="581" dxfId="0">
      <formula>$AK495&gt;1</formula>
    </cfRule>
  </conditionalFormatting>
  <conditionalFormatting sqref="A495">
    <cfRule type="expression" priority="580" dxfId="0">
      <formula>$AK495&gt;1</formula>
    </cfRule>
  </conditionalFormatting>
  <conditionalFormatting sqref="D495">
    <cfRule type="expression" priority="579" dxfId="0">
      <formula>$AK495&gt;1</formula>
    </cfRule>
  </conditionalFormatting>
  <conditionalFormatting sqref="F495">
    <cfRule type="expression" priority="578" dxfId="0">
      <formula>$AK495&gt;1</formula>
    </cfRule>
  </conditionalFormatting>
  <conditionalFormatting sqref="B494:C494 E494 G494:P494 R494">
    <cfRule type="expression" priority="577" dxfId="0">
      <formula>$AK494&gt;1</formula>
    </cfRule>
  </conditionalFormatting>
  <conditionalFormatting sqref="A494">
    <cfRule type="expression" priority="576" dxfId="0">
      <formula>$AK494&gt;1</formula>
    </cfRule>
  </conditionalFormatting>
  <conditionalFormatting sqref="D494">
    <cfRule type="expression" priority="575" dxfId="0">
      <formula>$AK494&gt;1</formula>
    </cfRule>
  </conditionalFormatting>
  <conditionalFormatting sqref="F494">
    <cfRule type="expression" priority="574" dxfId="0">
      <formula>$AK494&gt;1</formula>
    </cfRule>
  </conditionalFormatting>
  <conditionalFormatting sqref="B493:C493 E493 G493:P493 R493">
    <cfRule type="expression" priority="573" dxfId="0">
      <formula>$AK493&gt;1</formula>
    </cfRule>
  </conditionalFormatting>
  <conditionalFormatting sqref="A493">
    <cfRule type="expression" priority="572" dxfId="0">
      <formula>$AK493&gt;1</formula>
    </cfRule>
  </conditionalFormatting>
  <conditionalFormatting sqref="D493">
    <cfRule type="expression" priority="571" dxfId="0">
      <formula>$AK493&gt;1</formula>
    </cfRule>
  </conditionalFormatting>
  <conditionalFormatting sqref="F493">
    <cfRule type="expression" priority="570" dxfId="0">
      <formula>$AK493&gt;1</formula>
    </cfRule>
  </conditionalFormatting>
  <conditionalFormatting sqref="B492:C492 E492 G492:P492 R492">
    <cfRule type="expression" priority="569" dxfId="0">
      <formula>$AK492&gt;1</formula>
    </cfRule>
  </conditionalFormatting>
  <conditionalFormatting sqref="A492">
    <cfRule type="expression" priority="568" dxfId="0">
      <formula>$AK492&gt;1</formula>
    </cfRule>
  </conditionalFormatting>
  <conditionalFormatting sqref="D492">
    <cfRule type="expression" priority="567" dxfId="0">
      <formula>$AK492&gt;1</formula>
    </cfRule>
  </conditionalFormatting>
  <conditionalFormatting sqref="F492">
    <cfRule type="expression" priority="566" dxfId="0">
      <formula>$AK492&gt;1</formula>
    </cfRule>
  </conditionalFormatting>
  <conditionalFormatting sqref="B491:C491 E491 G491:P491 R491">
    <cfRule type="expression" priority="565" dxfId="0">
      <formula>$AK491&gt;1</formula>
    </cfRule>
  </conditionalFormatting>
  <conditionalFormatting sqref="A491">
    <cfRule type="expression" priority="564" dxfId="0">
      <formula>$AK491&gt;1</formula>
    </cfRule>
  </conditionalFormatting>
  <conditionalFormatting sqref="D491">
    <cfRule type="expression" priority="563" dxfId="0">
      <formula>$AK491&gt;1</formula>
    </cfRule>
  </conditionalFormatting>
  <conditionalFormatting sqref="F491">
    <cfRule type="expression" priority="562" dxfId="0">
      <formula>$AK491&gt;1</formula>
    </cfRule>
  </conditionalFormatting>
  <conditionalFormatting sqref="B490:C490 E490 G490:P490 R490">
    <cfRule type="expression" priority="561" dxfId="0">
      <formula>$AK490&gt;1</formula>
    </cfRule>
  </conditionalFormatting>
  <conditionalFormatting sqref="A490">
    <cfRule type="expression" priority="560" dxfId="0">
      <formula>$AK490&gt;1</formula>
    </cfRule>
  </conditionalFormatting>
  <conditionalFormatting sqref="D490">
    <cfRule type="expression" priority="559" dxfId="0">
      <formula>$AK490&gt;1</formula>
    </cfRule>
  </conditionalFormatting>
  <conditionalFormatting sqref="F490">
    <cfRule type="expression" priority="558" dxfId="0">
      <formula>$AK490&gt;1</formula>
    </cfRule>
  </conditionalFormatting>
  <conditionalFormatting sqref="B489:C489 E489 G489:P489 R489">
    <cfRule type="expression" priority="557" dxfId="0">
      <formula>$AK489&gt;1</formula>
    </cfRule>
  </conditionalFormatting>
  <conditionalFormatting sqref="A489">
    <cfRule type="expression" priority="556" dxfId="0">
      <formula>$AK489&gt;1</formula>
    </cfRule>
  </conditionalFormatting>
  <conditionalFormatting sqref="D489">
    <cfRule type="expression" priority="555" dxfId="0">
      <formula>$AK489&gt;1</formula>
    </cfRule>
  </conditionalFormatting>
  <conditionalFormatting sqref="F489">
    <cfRule type="expression" priority="554" dxfId="0">
      <formula>$AK489&gt;1</formula>
    </cfRule>
  </conditionalFormatting>
  <conditionalFormatting sqref="B488:C488 E488 G488:P488 R488">
    <cfRule type="expression" priority="553" dxfId="0">
      <formula>$AK488&gt;1</formula>
    </cfRule>
  </conditionalFormatting>
  <conditionalFormatting sqref="A488">
    <cfRule type="expression" priority="552" dxfId="0">
      <formula>$AK488&gt;1</formula>
    </cfRule>
  </conditionalFormatting>
  <conditionalFormatting sqref="D488">
    <cfRule type="expression" priority="551" dxfId="0">
      <formula>$AK488&gt;1</formula>
    </cfRule>
  </conditionalFormatting>
  <conditionalFormatting sqref="F488">
    <cfRule type="expression" priority="550" dxfId="0">
      <formula>$AK488&gt;1</formula>
    </cfRule>
  </conditionalFormatting>
  <conditionalFormatting sqref="B487:C487 E487 G487:P487 R487">
    <cfRule type="expression" priority="549" dxfId="0">
      <formula>$AK487&gt;1</formula>
    </cfRule>
  </conditionalFormatting>
  <conditionalFormatting sqref="A487">
    <cfRule type="expression" priority="548" dxfId="0">
      <formula>$AK487&gt;1</formula>
    </cfRule>
  </conditionalFormatting>
  <conditionalFormatting sqref="D487">
    <cfRule type="expression" priority="547" dxfId="0">
      <formula>$AK487&gt;1</formula>
    </cfRule>
  </conditionalFormatting>
  <conditionalFormatting sqref="F487">
    <cfRule type="expression" priority="546" dxfId="0">
      <formula>$AK487&gt;1</formula>
    </cfRule>
  </conditionalFormatting>
  <conditionalFormatting sqref="B28:C28 E28 G28">
    <cfRule type="expression" priority="545" dxfId="0">
      <formula>$AK28&gt;1</formula>
    </cfRule>
  </conditionalFormatting>
  <conditionalFormatting sqref="A28">
    <cfRule type="expression" priority="544" dxfId="0">
      <formula>$AK28&gt;1</formula>
    </cfRule>
  </conditionalFormatting>
  <conditionalFormatting sqref="D28">
    <cfRule type="expression" priority="543" dxfId="0">
      <formula>$AK28&gt;1</formula>
    </cfRule>
  </conditionalFormatting>
  <conditionalFormatting sqref="F28">
    <cfRule type="expression" priority="542" dxfId="0">
      <formula>$AK28&gt;1</formula>
    </cfRule>
  </conditionalFormatting>
  <conditionalFormatting sqref="B27:C27 E27 G27">
    <cfRule type="expression" priority="541" dxfId="0">
      <formula>$AK27&gt;1</formula>
    </cfRule>
  </conditionalFormatting>
  <conditionalFormatting sqref="A27">
    <cfRule type="expression" priority="540" dxfId="0">
      <formula>$AK27&gt;1</formula>
    </cfRule>
  </conditionalFormatting>
  <conditionalFormatting sqref="D27">
    <cfRule type="expression" priority="539" dxfId="0">
      <formula>$AK27&gt;1</formula>
    </cfRule>
  </conditionalFormatting>
  <conditionalFormatting sqref="F27">
    <cfRule type="expression" priority="538" dxfId="0">
      <formula>$AK27&gt;1</formula>
    </cfRule>
  </conditionalFormatting>
  <conditionalFormatting sqref="B26:C26 E26 G26">
    <cfRule type="expression" priority="537" dxfId="0">
      <formula>$AK26&gt;1</formula>
    </cfRule>
  </conditionalFormatting>
  <conditionalFormatting sqref="A26">
    <cfRule type="expression" priority="536" dxfId="0">
      <formula>$AK26&gt;1</formula>
    </cfRule>
  </conditionalFormatting>
  <conditionalFormatting sqref="D26">
    <cfRule type="expression" priority="535" dxfId="0">
      <formula>$AK26&gt;1</formula>
    </cfRule>
  </conditionalFormatting>
  <conditionalFormatting sqref="F26">
    <cfRule type="expression" priority="534" dxfId="0">
      <formula>$AK26&gt;1</formula>
    </cfRule>
  </conditionalFormatting>
  <conditionalFormatting sqref="B25:C25 E25 G25">
    <cfRule type="expression" priority="533" dxfId="0">
      <formula>$AK25&gt;1</formula>
    </cfRule>
  </conditionalFormatting>
  <conditionalFormatting sqref="A25">
    <cfRule type="expression" priority="532" dxfId="0">
      <formula>$AK25&gt;1</formula>
    </cfRule>
  </conditionalFormatting>
  <conditionalFormatting sqref="D25">
    <cfRule type="expression" priority="531" dxfId="0">
      <formula>$AK25&gt;1</formula>
    </cfRule>
  </conditionalFormatting>
  <conditionalFormatting sqref="F25">
    <cfRule type="expression" priority="530" dxfId="0">
      <formula>$AK25&gt;1</formula>
    </cfRule>
  </conditionalFormatting>
  <conditionalFormatting sqref="B24:C24 E24 G24">
    <cfRule type="expression" priority="529" dxfId="0">
      <formula>$AK24&gt;1</formula>
    </cfRule>
  </conditionalFormatting>
  <conditionalFormatting sqref="A24">
    <cfRule type="expression" priority="528" dxfId="0">
      <formula>$AK24&gt;1</formula>
    </cfRule>
  </conditionalFormatting>
  <conditionalFormatting sqref="D24">
    <cfRule type="expression" priority="527" dxfId="0">
      <formula>$AK24&gt;1</formula>
    </cfRule>
  </conditionalFormatting>
  <conditionalFormatting sqref="F24">
    <cfRule type="expression" priority="526" dxfId="0">
      <formula>$AK24&gt;1</formula>
    </cfRule>
  </conditionalFormatting>
  <conditionalFormatting sqref="B23:C23 E23 G23">
    <cfRule type="expression" priority="525" dxfId="0">
      <formula>$AK23&gt;1</formula>
    </cfRule>
  </conditionalFormatting>
  <conditionalFormatting sqref="A23">
    <cfRule type="expression" priority="524" dxfId="0">
      <formula>$AK23&gt;1</formula>
    </cfRule>
  </conditionalFormatting>
  <conditionalFormatting sqref="D23">
    <cfRule type="expression" priority="523" dxfId="0">
      <formula>$AK23&gt;1</formula>
    </cfRule>
  </conditionalFormatting>
  <conditionalFormatting sqref="F23">
    <cfRule type="expression" priority="522" dxfId="0">
      <formula>$AK23&gt;1</formula>
    </cfRule>
  </conditionalFormatting>
  <conditionalFormatting sqref="B22:C22 E22 G22">
    <cfRule type="expression" priority="521" dxfId="0">
      <formula>$AK22&gt;1</formula>
    </cfRule>
  </conditionalFormatting>
  <conditionalFormatting sqref="A22">
    <cfRule type="expression" priority="520" dxfId="0">
      <formula>$AK22&gt;1</formula>
    </cfRule>
  </conditionalFormatting>
  <conditionalFormatting sqref="D22">
    <cfRule type="expression" priority="519" dxfId="0">
      <formula>$AK22&gt;1</formula>
    </cfRule>
  </conditionalFormatting>
  <conditionalFormatting sqref="F22">
    <cfRule type="expression" priority="518" dxfId="0">
      <formula>$AK22&gt;1</formula>
    </cfRule>
  </conditionalFormatting>
  <conditionalFormatting sqref="B21:C21 E21 G21">
    <cfRule type="expression" priority="517" dxfId="0">
      <formula>$AK21&gt;1</formula>
    </cfRule>
  </conditionalFormatting>
  <conditionalFormatting sqref="A21">
    <cfRule type="expression" priority="516" dxfId="0">
      <formula>$AK21&gt;1</formula>
    </cfRule>
  </conditionalFormatting>
  <conditionalFormatting sqref="D21">
    <cfRule type="expression" priority="515" dxfId="0">
      <formula>$AK21&gt;1</formula>
    </cfRule>
  </conditionalFormatting>
  <conditionalFormatting sqref="F21">
    <cfRule type="expression" priority="514" dxfId="0">
      <formula>$AK21&gt;1</formula>
    </cfRule>
  </conditionalFormatting>
  <conditionalFormatting sqref="B20:C20 E20 G20">
    <cfRule type="expression" priority="513" dxfId="0">
      <formula>$AK20&gt;1</formula>
    </cfRule>
  </conditionalFormatting>
  <conditionalFormatting sqref="A20">
    <cfRule type="expression" priority="512" dxfId="0">
      <formula>$AK20&gt;1</formula>
    </cfRule>
  </conditionalFormatting>
  <conditionalFormatting sqref="D20">
    <cfRule type="expression" priority="511" dxfId="0">
      <formula>$AK20&gt;1</formula>
    </cfRule>
  </conditionalFormatting>
  <conditionalFormatting sqref="F20">
    <cfRule type="expression" priority="510" dxfId="0">
      <formula>$AK20&gt;1</formula>
    </cfRule>
  </conditionalFormatting>
  <conditionalFormatting sqref="B19:C19 E19 G19">
    <cfRule type="expression" priority="509" dxfId="0">
      <formula>$AK19&gt;1</formula>
    </cfRule>
  </conditionalFormatting>
  <conditionalFormatting sqref="A19">
    <cfRule type="expression" priority="508" dxfId="0">
      <formula>$AK19&gt;1</formula>
    </cfRule>
  </conditionalFormatting>
  <conditionalFormatting sqref="D19">
    <cfRule type="expression" priority="507" dxfId="0">
      <formula>$AK19&gt;1</formula>
    </cfRule>
  </conditionalFormatting>
  <conditionalFormatting sqref="F19">
    <cfRule type="expression" priority="506" dxfId="0">
      <formula>$AK19&gt;1</formula>
    </cfRule>
  </conditionalFormatting>
  <conditionalFormatting sqref="B18:C18 E18 G18">
    <cfRule type="expression" priority="505" dxfId="0">
      <formula>$AK18&gt;1</formula>
    </cfRule>
  </conditionalFormatting>
  <conditionalFormatting sqref="A18">
    <cfRule type="expression" priority="504" dxfId="0">
      <formula>$AK18&gt;1</formula>
    </cfRule>
  </conditionalFormatting>
  <conditionalFormatting sqref="D18">
    <cfRule type="expression" priority="503" dxfId="0">
      <formula>$AK18&gt;1</formula>
    </cfRule>
  </conditionalFormatting>
  <conditionalFormatting sqref="F18">
    <cfRule type="expression" priority="502" dxfId="0">
      <formula>$AK18&gt;1</formula>
    </cfRule>
  </conditionalFormatting>
  <conditionalFormatting sqref="B17:C17 E17 G17">
    <cfRule type="expression" priority="501" dxfId="0">
      <formula>$AK17&gt;1</formula>
    </cfRule>
  </conditionalFormatting>
  <conditionalFormatting sqref="A17">
    <cfRule type="expression" priority="500" dxfId="0">
      <formula>$AK17&gt;1</formula>
    </cfRule>
  </conditionalFormatting>
  <conditionalFormatting sqref="D17">
    <cfRule type="expression" priority="499" dxfId="0">
      <formula>$AK17&gt;1</formula>
    </cfRule>
  </conditionalFormatting>
  <conditionalFormatting sqref="F17">
    <cfRule type="expression" priority="498" dxfId="0">
      <formula>$AK17&gt;1</formula>
    </cfRule>
  </conditionalFormatting>
  <conditionalFormatting sqref="I28:P28">
    <cfRule type="expression" priority="497" dxfId="0">
      <formula>$AK28&gt;1</formula>
    </cfRule>
  </conditionalFormatting>
  <conditionalFormatting sqref="I27:P27">
    <cfRule type="expression" priority="496" dxfId="0">
      <formula>$AK27&gt;1</formula>
    </cfRule>
  </conditionalFormatting>
  <conditionalFormatting sqref="I26:P26">
    <cfRule type="expression" priority="495" dxfId="0">
      <formula>$AK26&gt;1</formula>
    </cfRule>
  </conditionalFormatting>
  <conditionalFormatting sqref="I25:P25">
    <cfRule type="expression" priority="494" dxfId="0">
      <formula>$AK25&gt;1</formula>
    </cfRule>
  </conditionalFormatting>
  <conditionalFormatting sqref="I24:P24">
    <cfRule type="expression" priority="493" dxfId="0">
      <formula>$AK24&gt;1</formula>
    </cfRule>
  </conditionalFormatting>
  <conditionalFormatting sqref="I23:P23">
    <cfRule type="expression" priority="492" dxfId="0">
      <formula>$AK23&gt;1</formula>
    </cfRule>
  </conditionalFormatting>
  <conditionalFormatting sqref="I22:P22">
    <cfRule type="expression" priority="491" dxfId="0">
      <formula>$AK22&gt;1</formula>
    </cfRule>
  </conditionalFormatting>
  <conditionalFormatting sqref="I21:P21">
    <cfRule type="expression" priority="490" dxfId="0">
      <formula>$AK21&gt;1</formula>
    </cfRule>
  </conditionalFormatting>
  <conditionalFormatting sqref="I20:P20">
    <cfRule type="expression" priority="489" dxfId="0">
      <formula>$AK20&gt;1</formula>
    </cfRule>
  </conditionalFormatting>
  <conditionalFormatting sqref="I19:P19">
    <cfRule type="expression" priority="488" dxfId="0">
      <formula>$AK19&gt;1</formula>
    </cfRule>
  </conditionalFormatting>
  <conditionalFormatting sqref="I18:P18">
    <cfRule type="expression" priority="487" dxfId="0">
      <formula>$AK18&gt;1</formula>
    </cfRule>
  </conditionalFormatting>
  <conditionalFormatting sqref="I17:P17">
    <cfRule type="expression" priority="486" dxfId="0">
      <formula>$AK17&gt;1</formula>
    </cfRule>
  </conditionalFormatting>
  <conditionalFormatting sqref="T30">
    <cfRule type="expression" priority="485" dxfId="0">
      <formula>$AK30&gt;1</formula>
    </cfRule>
  </conditionalFormatting>
  <conditionalFormatting sqref="T29">
    <cfRule type="expression" priority="484" dxfId="0">
      <formula>$AK29&gt;1</formula>
    </cfRule>
  </conditionalFormatting>
  <conditionalFormatting sqref="T28">
    <cfRule type="expression" priority="483" dxfId="0">
      <formula>$AK28&gt;1</formula>
    </cfRule>
  </conditionalFormatting>
  <conditionalFormatting sqref="T27">
    <cfRule type="expression" priority="482" dxfId="0">
      <formula>$AK27&gt;1</formula>
    </cfRule>
  </conditionalFormatting>
  <conditionalFormatting sqref="T26">
    <cfRule type="expression" priority="481" dxfId="0">
      <formula>$AK26&gt;1</formula>
    </cfRule>
  </conditionalFormatting>
  <conditionalFormatting sqref="T25">
    <cfRule type="expression" priority="480" dxfId="0">
      <formula>$AK25&gt;1</formula>
    </cfRule>
  </conditionalFormatting>
  <conditionalFormatting sqref="T24">
    <cfRule type="expression" priority="479" dxfId="0">
      <formula>$AK24&gt;1</formula>
    </cfRule>
  </conditionalFormatting>
  <conditionalFormatting sqref="T23">
    <cfRule type="expression" priority="478" dxfId="0">
      <formula>$AK23&gt;1</formula>
    </cfRule>
  </conditionalFormatting>
  <conditionalFormatting sqref="T22">
    <cfRule type="expression" priority="477" dxfId="0">
      <formula>$AK22&gt;1</formula>
    </cfRule>
  </conditionalFormatting>
  <conditionalFormatting sqref="T21">
    <cfRule type="expression" priority="476" dxfId="0">
      <formula>$AK21&gt;1</formula>
    </cfRule>
  </conditionalFormatting>
  <conditionalFormatting sqref="T20">
    <cfRule type="expression" priority="475" dxfId="0">
      <formula>$AK20&gt;1</formula>
    </cfRule>
  </conditionalFormatting>
  <conditionalFormatting sqref="T19">
    <cfRule type="expression" priority="474" dxfId="0">
      <formula>$AK19&gt;1</formula>
    </cfRule>
  </conditionalFormatting>
  <conditionalFormatting sqref="T18">
    <cfRule type="expression" priority="473" dxfId="0">
      <formula>$AK18&gt;1</formula>
    </cfRule>
  </conditionalFormatting>
  <conditionalFormatting sqref="S17:T17 S18:S500">
    <cfRule type="expression" priority="472" dxfId="0">
      <formula>$AK17&gt;1</formula>
    </cfRule>
  </conditionalFormatting>
  <conditionalFormatting sqref="T44">
    <cfRule type="expression" priority="471" dxfId="0">
      <formula>$AK44&gt;1</formula>
    </cfRule>
  </conditionalFormatting>
  <conditionalFormatting sqref="T43">
    <cfRule type="expression" priority="470" dxfId="0">
      <formula>$AK43&gt;1</formula>
    </cfRule>
  </conditionalFormatting>
  <conditionalFormatting sqref="T42">
    <cfRule type="expression" priority="469" dxfId="0">
      <formula>$AK42&gt;1</formula>
    </cfRule>
  </conditionalFormatting>
  <conditionalFormatting sqref="T41">
    <cfRule type="expression" priority="468" dxfId="0">
      <formula>$AK41&gt;1</formula>
    </cfRule>
  </conditionalFormatting>
  <conditionalFormatting sqref="T40">
    <cfRule type="expression" priority="467" dxfId="0">
      <formula>$AK40&gt;1</formula>
    </cfRule>
  </conditionalFormatting>
  <conditionalFormatting sqref="T39">
    <cfRule type="expression" priority="466" dxfId="0">
      <formula>$AK39&gt;1</formula>
    </cfRule>
  </conditionalFormatting>
  <conditionalFormatting sqref="T38">
    <cfRule type="expression" priority="465" dxfId="0">
      <formula>$AK38&gt;1</formula>
    </cfRule>
  </conditionalFormatting>
  <conditionalFormatting sqref="T37">
    <cfRule type="expression" priority="464" dxfId="0">
      <formula>$AK37&gt;1</formula>
    </cfRule>
  </conditionalFormatting>
  <conditionalFormatting sqref="T36">
    <cfRule type="expression" priority="463" dxfId="0">
      <formula>$AK36&gt;1</formula>
    </cfRule>
  </conditionalFormatting>
  <conditionalFormatting sqref="T35">
    <cfRule type="expression" priority="462" dxfId="0">
      <formula>$AK35&gt;1</formula>
    </cfRule>
  </conditionalFormatting>
  <conditionalFormatting sqref="T34">
    <cfRule type="expression" priority="461" dxfId="0">
      <formula>$AK34&gt;1</formula>
    </cfRule>
  </conditionalFormatting>
  <conditionalFormatting sqref="T33">
    <cfRule type="expression" priority="460" dxfId="0">
      <formula>$AK33&gt;1</formula>
    </cfRule>
  </conditionalFormatting>
  <conditionalFormatting sqref="T32">
    <cfRule type="expression" priority="459" dxfId="0">
      <formula>$AK32&gt;1</formula>
    </cfRule>
  </conditionalFormatting>
  <conditionalFormatting sqref="T31">
    <cfRule type="expression" priority="458" dxfId="0">
      <formula>$AK31&gt;1</formula>
    </cfRule>
  </conditionalFormatting>
  <conditionalFormatting sqref="T58">
    <cfRule type="expression" priority="457" dxfId="0">
      <formula>$AK58&gt;1</formula>
    </cfRule>
  </conditionalFormatting>
  <conditionalFormatting sqref="T57">
    <cfRule type="expression" priority="456" dxfId="0">
      <formula>$AK57&gt;1</formula>
    </cfRule>
  </conditionalFormatting>
  <conditionalFormatting sqref="T56">
    <cfRule type="expression" priority="455" dxfId="0">
      <formula>$AK56&gt;1</formula>
    </cfRule>
  </conditionalFormatting>
  <conditionalFormatting sqref="T55">
    <cfRule type="expression" priority="454" dxfId="0">
      <formula>$AK55&gt;1</formula>
    </cfRule>
  </conditionalFormatting>
  <conditionalFormatting sqref="T54">
    <cfRule type="expression" priority="453" dxfId="0">
      <formula>$AK54&gt;1</formula>
    </cfRule>
  </conditionalFormatting>
  <conditionalFormatting sqref="T53">
    <cfRule type="expression" priority="452" dxfId="0">
      <formula>$AK53&gt;1</formula>
    </cfRule>
  </conditionalFormatting>
  <conditionalFormatting sqref="T52">
    <cfRule type="expression" priority="451" dxfId="0">
      <formula>$AK52&gt;1</formula>
    </cfRule>
  </conditionalFormatting>
  <conditionalFormatting sqref="T51">
    <cfRule type="expression" priority="450" dxfId="0">
      <formula>$AK51&gt;1</formula>
    </cfRule>
  </conditionalFormatting>
  <conditionalFormatting sqref="T50">
    <cfRule type="expression" priority="449" dxfId="0">
      <formula>$AK50&gt;1</formula>
    </cfRule>
  </conditionalFormatting>
  <conditionalFormatting sqref="T49">
    <cfRule type="expression" priority="448" dxfId="0">
      <formula>$AK49&gt;1</formula>
    </cfRule>
  </conditionalFormatting>
  <conditionalFormatting sqref="T48">
    <cfRule type="expression" priority="447" dxfId="0">
      <formula>$AK48&gt;1</formula>
    </cfRule>
  </conditionalFormatting>
  <conditionalFormatting sqref="T47">
    <cfRule type="expression" priority="446" dxfId="0">
      <formula>$AK47&gt;1</formula>
    </cfRule>
  </conditionalFormatting>
  <conditionalFormatting sqref="T46">
    <cfRule type="expression" priority="445" dxfId="0">
      <formula>$AK46&gt;1</formula>
    </cfRule>
  </conditionalFormatting>
  <conditionalFormatting sqref="T45">
    <cfRule type="expression" priority="444" dxfId="0">
      <formula>$AK45&gt;1</formula>
    </cfRule>
  </conditionalFormatting>
  <conditionalFormatting sqref="T72">
    <cfRule type="expression" priority="443" dxfId="0">
      <formula>$AK72&gt;1</formula>
    </cfRule>
  </conditionalFormatting>
  <conditionalFormatting sqref="T71">
    <cfRule type="expression" priority="442" dxfId="0">
      <formula>$AK71&gt;1</formula>
    </cfRule>
  </conditionalFormatting>
  <conditionalFormatting sqref="T70">
    <cfRule type="expression" priority="441" dxfId="0">
      <formula>$AK70&gt;1</formula>
    </cfRule>
  </conditionalFormatting>
  <conditionalFormatting sqref="T69">
    <cfRule type="expression" priority="440" dxfId="0">
      <formula>$AK69&gt;1</formula>
    </cfRule>
  </conditionalFormatting>
  <conditionalFormatting sqref="T68">
    <cfRule type="expression" priority="439" dxfId="0">
      <formula>$AK68&gt;1</formula>
    </cfRule>
  </conditionalFormatting>
  <conditionalFormatting sqref="T67">
    <cfRule type="expression" priority="438" dxfId="0">
      <formula>$AK67&gt;1</formula>
    </cfRule>
  </conditionalFormatting>
  <conditionalFormatting sqref="T66">
    <cfRule type="expression" priority="437" dxfId="0">
      <formula>$AK66&gt;1</formula>
    </cfRule>
  </conditionalFormatting>
  <conditionalFormatting sqref="T65">
    <cfRule type="expression" priority="436" dxfId="0">
      <formula>$AK65&gt;1</formula>
    </cfRule>
  </conditionalFormatting>
  <conditionalFormatting sqref="T64">
    <cfRule type="expression" priority="435" dxfId="0">
      <formula>$AK64&gt;1</formula>
    </cfRule>
  </conditionalFormatting>
  <conditionalFormatting sqref="T63">
    <cfRule type="expression" priority="434" dxfId="0">
      <formula>$AK63&gt;1</formula>
    </cfRule>
  </conditionalFormatting>
  <conditionalFormatting sqref="T62">
    <cfRule type="expression" priority="433" dxfId="0">
      <formula>$AK62&gt;1</formula>
    </cfRule>
  </conditionalFormatting>
  <conditionalFormatting sqref="T61">
    <cfRule type="expression" priority="432" dxfId="0">
      <formula>$AK61&gt;1</formula>
    </cfRule>
  </conditionalFormatting>
  <conditionalFormatting sqref="T60">
    <cfRule type="expression" priority="431" dxfId="0">
      <formula>$AK60&gt;1</formula>
    </cfRule>
  </conditionalFormatting>
  <conditionalFormatting sqref="T59">
    <cfRule type="expression" priority="430" dxfId="0">
      <formula>$AK59&gt;1</formula>
    </cfRule>
  </conditionalFormatting>
  <conditionalFormatting sqref="T86">
    <cfRule type="expression" priority="429" dxfId="0">
      <formula>$AK86&gt;1</formula>
    </cfRule>
  </conditionalFormatting>
  <conditionalFormatting sqref="T85">
    <cfRule type="expression" priority="428" dxfId="0">
      <formula>$AK85&gt;1</formula>
    </cfRule>
  </conditionalFormatting>
  <conditionalFormatting sqref="T84">
    <cfRule type="expression" priority="427" dxfId="0">
      <formula>$AK84&gt;1</formula>
    </cfRule>
  </conditionalFormatting>
  <conditionalFormatting sqref="T83">
    <cfRule type="expression" priority="426" dxfId="0">
      <formula>$AK83&gt;1</formula>
    </cfRule>
  </conditionalFormatting>
  <conditionalFormatting sqref="T82">
    <cfRule type="expression" priority="425" dxfId="0">
      <formula>$AK82&gt;1</formula>
    </cfRule>
  </conditionalFormatting>
  <conditionalFormatting sqref="T81">
    <cfRule type="expression" priority="424" dxfId="0">
      <formula>$AK81&gt;1</formula>
    </cfRule>
  </conditionalFormatting>
  <conditionalFormatting sqref="T80">
    <cfRule type="expression" priority="423" dxfId="0">
      <formula>$AK80&gt;1</formula>
    </cfRule>
  </conditionalFormatting>
  <conditionalFormatting sqref="T79">
    <cfRule type="expression" priority="422" dxfId="0">
      <formula>$AK79&gt;1</formula>
    </cfRule>
  </conditionalFormatting>
  <conditionalFormatting sqref="T78">
    <cfRule type="expression" priority="421" dxfId="0">
      <formula>$AK78&gt;1</formula>
    </cfRule>
  </conditionalFormatting>
  <conditionalFormatting sqref="T77">
    <cfRule type="expression" priority="420" dxfId="0">
      <formula>$AK77&gt;1</formula>
    </cfRule>
  </conditionalFormatting>
  <conditionalFormatting sqref="T76">
    <cfRule type="expression" priority="419" dxfId="0">
      <formula>$AK76&gt;1</formula>
    </cfRule>
  </conditionalFormatting>
  <conditionalFormatting sqref="T75">
    <cfRule type="expression" priority="418" dxfId="0">
      <formula>$AK75&gt;1</formula>
    </cfRule>
  </conditionalFormatting>
  <conditionalFormatting sqref="T74">
    <cfRule type="expression" priority="417" dxfId="0">
      <formula>$AK74&gt;1</formula>
    </cfRule>
  </conditionalFormatting>
  <conditionalFormatting sqref="T73">
    <cfRule type="expression" priority="416" dxfId="0">
      <formula>$AK73&gt;1</formula>
    </cfRule>
  </conditionalFormatting>
  <conditionalFormatting sqref="T100">
    <cfRule type="expression" priority="415" dxfId="0">
      <formula>$AK100&gt;1</formula>
    </cfRule>
  </conditionalFormatting>
  <conditionalFormatting sqref="T99">
    <cfRule type="expression" priority="414" dxfId="0">
      <formula>$AK99&gt;1</formula>
    </cfRule>
  </conditionalFormatting>
  <conditionalFormatting sqref="T98">
    <cfRule type="expression" priority="413" dxfId="0">
      <formula>$AK98&gt;1</formula>
    </cfRule>
  </conditionalFormatting>
  <conditionalFormatting sqref="T97">
    <cfRule type="expression" priority="412" dxfId="0">
      <formula>$AK97&gt;1</formula>
    </cfRule>
  </conditionalFormatting>
  <conditionalFormatting sqref="T96">
    <cfRule type="expression" priority="411" dxfId="0">
      <formula>$AK96&gt;1</formula>
    </cfRule>
  </conditionalFormatting>
  <conditionalFormatting sqref="T95">
    <cfRule type="expression" priority="410" dxfId="0">
      <formula>$AK95&gt;1</formula>
    </cfRule>
  </conditionalFormatting>
  <conditionalFormatting sqref="T94">
    <cfRule type="expression" priority="409" dxfId="0">
      <formula>$AK94&gt;1</formula>
    </cfRule>
  </conditionalFormatting>
  <conditionalFormatting sqref="T93">
    <cfRule type="expression" priority="408" dxfId="0">
      <formula>$AK93&gt;1</formula>
    </cfRule>
  </conditionalFormatting>
  <conditionalFormatting sqref="T92">
    <cfRule type="expression" priority="407" dxfId="0">
      <formula>$AK92&gt;1</formula>
    </cfRule>
  </conditionalFormatting>
  <conditionalFormatting sqref="T91">
    <cfRule type="expression" priority="406" dxfId="0">
      <formula>$AK91&gt;1</formula>
    </cfRule>
  </conditionalFormatting>
  <conditionalFormatting sqref="T90">
    <cfRule type="expression" priority="405" dxfId="0">
      <formula>$AK90&gt;1</formula>
    </cfRule>
  </conditionalFormatting>
  <conditionalFormatting sqref="T89">
    <cfRule type="expression" priority="404" dxfId="0">
      <formula>$AK89&gt;1</formula>
    </cfRule>
  </conditionalFormatting>
  <conditionalFormatting sqref="T88">
    <cfRule type="expression" priority="403" dxfId="0">
      <formula>$AK88&gt;1</formula>
    </cfRule>
  </conditionalFormatting>
  <conditionalFormatting sqref="T87">
    <cfRule type="expression" priority="402" dxfId="0">
      <formula>$AK87&gt;1</formula>
    </cfRule>
  </conditionalFormatting>
  <conditionalFormatting sqref="T114">
    <cfRule type="expression" priority="401" dxfId="0">
      <formula>$AK114&gt;1</formula>
    </cfRule>
  </conditionalFormatting>
  <conditionalFormatting sqref="T113">
    <cfRule type="expression" priority="400" dxfId="0">
      <formula>$AK113&gt;1</formula>
    </cfRule>
  </conditionalFormatting>
  <conditionalFormatting sqref="T112">
    <cfRule type="expression" priority="399" dxfId="0">
      <formula>$AK112&gt;1</formula>
    </cfRule>
  </conditionalFormatting>
  <conditionalFormatting sqref="T111">
    <cfRule type="expression" priority="398" dxfId="0">
      <formula>$AK111&gt;1</formula>
    </cfRule>
  </conditionalFormatting>
  <conditionalFormatting sqref="T110">
    <cfRule type="expression" priority="397" dxfId="0">
      <formula>$AK110&gt;1</formula>
    </cfRule>
  </conditionalFormatting>
  <conditionalFormatting sqref="T109">
    <cfRule type="expression" priority="396" dxfId="0">
      <formula>$AK109&gt;1</formula>
    </cfRule>
  </conditionalFormatting>
  <conditionalFormatting sqref="T108">
    <cfRule type="expression" priority="395" dxfId="0">
      <formula>$AK108&gt;1</formula>
    </cfRule>
  </conditionalFormatting>
  <conditionalFormatting sqref="T107">
    <cfRule type="expression" priority="394" dxfId="0">
      <formula>$AK107&gt;1</formula>
    </cfRule>
  </conditionalFormatting>
  <conditionalFormatting sqref="T106">
    <cfRule type="expression" priority="393" dxfId="0">
      <formula>$AK106&gt;1</formula>
    </cfRule>
  </conditionalFormatting>
  <conditionalFormatting sqref="T105">
    <cfRule type="expression" priority="392" dxfId="0">
      <formula>$AK105&gt;1</formula>
    </cfRule>
  </conditionalFormatting>
  <conditionalFormatting sqref="T104">
    <cfRule type="expression" priority="391" dxfId="0">
      <formula>$AK104&gt;1</formula>
    </cfRule>
  </conditionalFormatting>
  <conditionalFormatting sqref="T103">
    <cfRule type="expression" priority="390" dxfId="0">
      <formula>$AK103&gt;1</formula>
    </cfRule>
  </conditionalFormatting>
  <conditionalFormatting sqref="T102">
    <cfRule type="expression" priority="389" dxfId="0">
      <formula>$AK102&gt;1</formula>
    </cfRule>
  </conditionalFormatting>
  <conditionalFormatting sqref="T101">
    <cfRule type="expression" priority="388" dxfId="0">
      <formula>$AK101&gt;1</formula>
    </cfRule>
  </conditionalFormatting>
  <conditionalFormatting sqref="T128">
    <cfRule type="expression" priority="387" dxfId="0">
      <formula>$AK128&gt;1</formula>
    </cfRule>
  </conditionalFormatting>
  <conditionalFormatting sqref="T127">
    <cfRule type="expression" priority="386" dxfId="0">
      <formula>$AK127&gt;1</formula>
    </cfRule>
  </conditionalFormatting>
  <conditionalFormatting sqref="T126">
    <cfRule type="expression" priority="385" dxfId="0">
      <formula>$AK126&gt;1</formula>
    </cfRule>
  </conditionalFormatting>
  <conditionalFormatting sqref="T125">
    <cfRule type="expression" priority="384" dxfId="0">
      <formula>$AK125&gt;1</formula>
    </cfRule>
  </conditionalFormatting>
  <conditionalFormatting sqref="T124">
    <cfRule type="expression" priority="383" dxfId="0">
      <formula>$AK124&gt;1</formula>
    </cfRule>
  </conditionalFormatting>
  <conditionalFormatting sqref="T123">
    <cfRule type="expression" priority="382" dxfId="0">
      <formula>$AK123&gt;1</formula>
    </cfRule>
  </conditionalFormatting>
  <conditionalFormatting sqref="T122">
    <cfRule type="expression" priority="381" dxfId="0">
      <formula>$AK122&gt;1</formula>
    </cfRule>
  </conditionalFormatting>
  <conditionalFormatting sqref="T121">
    <cfRule type="expression" priority="380" dxfId="0">
      <formula>$AK121&gt;1</formula>
    </cfRule>
  </conditionalFormatting>
  <conditionalFormatting sqref="T120">
    <cfRule type="expression" priority="379" dxfId="0">
      <formula>$AK120&gt;1</formula>
    </cfRule>
  </conditionalFormatting>
  <conditionalFormatting sqref="T119">
    <cfRule type="expression" priority="378" dxfId="0">
      <formula>$AK119&gt;1</formula>
    </cfRule>
  </conditionalFormatting>
  <conditionalFormatting sqref="T118">
    <cfRule type="expression" priority="377" dxfId="0">
      <formula>$AK118&gt;1</formula>
    </cfRule>
  </conditionalFormatting>
  <conditionalFormatting sqref="T117">
    <cfRule type="expression" priority="376" dxfId="0">
      <formula>$AK117&gt;1</formula>
    </cfRule>
  </conditionalFormatting>
  <conditionalFormatting sqref="T116">
    <cfRule type="expression" priority="375" dxfId="0">
      <formula>$AK116&gt;1</formula>
    </cfRule>
  </conditionalFormatting>
  <conditionalFormatting sqref="T115">
    <cfRule type="expression" priority="374" dxfId="0">
      <formula>$AK115&gt;1</formula>
    </cfRule>
  </conditionalFormatting>
  <conditionalFormatting sqref="T142">
    <cfRule type="expression" priority="373" dxfId="0">
      <formula>$AK142&gt;1</formula>
    </cfRule>
  </conditionalFormatting>
  <conditionalFormatting sqref="T141">
    <cfRule type="expression" priority="372" dxfId="0">
      <formula>$AK141&gt;1</formula>
    </cfRule>
  </conditionalFormatting>
  <conditionalFormatting sqref="T140">
    <cfRule type="expression" priority="371" dxfId="0">
      <formula>$AK140&gt;1</formula>
    </cfRule>
  </conditionalFormatting>
  <conditionalFormatting sqref="T139">
    <cfRule type="expression" priority="370" dxfId="0">
      <formula>$AK139&gt;1</formula>
    </cfRule>
  </conditionalFormatting>
  <conditionalFormatting sqref="T138">
    <cfRule type="expression" priority="369" dxfId="0">
      <formula>$AK138&gt;1</formula>
    </cfRule>
  </conditionalFormatting>
  <conditionalFormatting sqref="T137">
    <cfRule type="expression" priority="368" dxfId="0">
      <formula>$AK137&gt;1</formula>
    </cfRule>
  </conditionalFormatting>
  <conditionalFormatting sqref="T136">
    <cfRule type="expression" priority="367" dxfId="0">
      <formula>$AK136&gt;1</formula>
    </cfRule>
  </conditionalFormatting>
  <conditionalFormatting sqref="T135">
    <cfRule type="expression" priority="366" dxfId="0">
      <formula>$AK135&gt;1</formula>
    </cfRule>
  </conditionalFormatting>
  <conditionalFormatting sqref="T134">
    <cfRule type="expression" priority="365" dxfId="0">
      <formula>$AK134&gt;1</formula>
    </cfRule>
  </conditionalFormatting>
  <conditionalFormatting sqref="T133">
    <cfRule type="expression" priority="364" dxfId="0">
      <formula>$AK133&gt;1</formula>
    </cfRule>
  </conditionalFormatting>
  <conditionalFormatting sqref="T132">
    <cfRule type="expression" priority="363" dxfId="0">
      <formula>$AK132&gt;1</formula>
    </cfRule>
  </conditionalFormatting>
  <conditionalFormatting sqref="T131">
    <cfRule type="expression" priority="362" dxfId="0">
      <formula>$AK131&gt;1</formula>
    </cfRule>
  </conditionalFormatting>
  <conditionalFormatting sqref="T130">
    <cfRule type="expression" priority="361" dxfId="0">
      <formula>$AK130&gt;1</formula>
    </cfRule>
  </conditionalFormatting>
  <conditionalFormatting sqref="T129">
    <cfRule type="expression" priority="360" dxfId="0">
      <formula>$AK129&gt;1</formula>
    </cfRule>
  </conditionalFormatting>
  <conditionalFormatting sqref="T156">
    <cfRule type="expression" priority="359" dxfId="0">
      <formula>$AK156&gt;1</formula>
    </cfRule>
  </conditionalFormatting>
  <conditionalFormatting sqref="T155">
    <cfRule type="expression" priority="358" dxfId="0">
      <formula>$AK155&gt;1</formula>
    </cfRule>
  </conditionalFormatting>
  <conditionalFormatting sqref="T154">
    <cfRule type="expression" priority="357" dxfId="0">
      <formula>$AK154&gt;1</formula>
    </cfRule>
  </conditionalFormatting>
  <conditionalFormatting sqref="T153">
    <cfRule type="expression" priority="356" dxfId="0">
      <formula>$AK153&gt;1</formula>
    </cfRule>
  </conditionalFormatting>
  <conditionalFormatting sqref="T152">
    <cfRule type="expression" priority="355" dxfId="0">
      <formula>$AK152&gt;1</formula>
    </cfRule>
  </conditionalFormatting>
  <conditionalFormatting sqref="T151">
    <cfRule type="expression" priority="354" dxfId="0">
      <formula>$AK151&gt;1</formula>
    </cfRule>
  </conditionalFormatting>
  <conditionalFormatting sqref="T150">
    <cfRule type="expression" priority="353" dxfId="0">
      <formula>$AK150&gt;1</formula>
    </cfRule>
  </conditionalFormatting>
  <conditionalFormatting sqref="T149">
    <cfRule type="expression" priority="352" dxfId="0">
      <formula>$AK149&gt;1</formula>
    </cfRule>
  </conditionalFormatting>
  <conditionalFormatting sqref="T148">
    <cfRule type="expression" priority="351" dxfId="0">
      <formula>$AK148&gt;1</formula>
    </cfRule>
  </conditionalFormatting>
  <conditionalFormatting sqref="T147">
    <cfRule type="expression" priority="350" dxfId="0">
      <formula>$AK147&gt;1</formula>
    </cfRule>
  </conditionalFormatting>
  <conditionalFormatting sqref="T146">
    <cfRule type="expression" priority="349" dxfId="0">
      <formula>$AK146&gt;1</formula>
    </cfRule>
  </conditionalFormatting>
  <conditionalFormatting sqref="T145">
    <cfRule type="expression" priority="348" dxfId="0">
      <formula>$AK145&gt;1</formula>
    </cfRule>
  </conditionalFormatting>
  <conditionalFormatting sqref="T144">
    <cfRule type="expression" priority="347" dxfId="0">
      <formula>$AK144&gt;1</formula>
    </cfRule>
  </conditionalFormatting>
  <conditionalFormatting sqref="T143">
    <cfRule type="expression" priority="346" dxfId="0">
      <formula>$AK143&gt;1</formula>
    </cfRule>
  </conditionalFormatting>
  <conditionalFormatting sqref="T170">
    <cfRule type="expression" priority="345" dxfId="0">
      <formula>$AK170&gt;1</formula>
    </cfRule>
  </conditionalFormatting>
  <conditionalFormatting sqref="T169">
    <cfRule type="expression" priority="344" dxfId="0">
      <formula>$AK169&gt;1</formula>
    </cfRule>
  </conditionalFormatting>
  <conditionalFormatting sqref="T168">
    <cfRule type="expression" priority="343" dxfId="0">
      <formula>$AK168&gt;1</formula>
    </cfRule>
  </conditionalFormatting>
  <conditionalFormatting sqref="T167">
    <cfRule type="expression" priority="342" dxfId="0">
      <formula>$AK167&gt;1</formula>
    </cfRule>
  </conditionalFormatting>
  <conditionalFormatting sqref="T166">
    <cfRule type="expression" priority="341" dxfId="0">
      <formula>$AK166&gt;1</formula>
    </cfRule>
  </conditionalFormatting>
  <conditionalFormatting sqref="T165">
    <cfRule type="expression" priority="340" dxfId="0">
      <formula>$AK165&gt;1</formula>
    </cfRule>
  </conditionalFormatting>
  <conditionalFormatting sqref="T164">
    <cfRule type="expression" priority="339" dxfId="0">
      <formula>$AK164&gt;1</formula>
    </cfRule>
  </conditionalFormatting>
  <conditionalFormatting sqref="T163">
    <cfRule type="expression" priority="338" dxfId="0">
      <formula>$AK163&gt;1</formula>
    </cfRule>
  </conditionalFormatting>
  <conditionalFormatting sqref="T162">
    <cfRule type="expression" priority="337" dxfId="0">
      <formula>$AK162&gt;1</formula>
    </cfRule>
  </conditionalFormatting>
  <conditionalFormatting sqref="T161">
    <cfRule type="expression" priority="336" dxfId="0">
      <formula>$AK161&gt;1</formula>
    </cfRule>
  </conditionalFormatting>
  <conditionalFormatting sqref="T160">
    <cfRule type="expression" priority="335" dxfId="0">
      <formula>$AK160&gt;1</formula>
    </cfRule>
  </conditionalFormatting>
  <conditionalFormatting sqref="T159">
    <cfRule type="expression" priority="334" dxfId="0">
      <formula>$AK159&gt;1</formula>
    </cfRule>
  </conditionalFormatting>
  <conditionalFormatting sqref="T158">
    <cfRule type="expression" priority="333" dxfId="0">
      <formula>$AK158&gt;1</formula>
    </cfRule>
  </conditionalFormatting>
  <conditionalFormatting sqref="T157">
    <cfRule type="expression" priority="332" dxfId="0">
      <formula>$AK157&gt;1</formula>
    </cfRule>
  </conditionalFormatting>
  <conditionalFormatting sqref="T184">
    <cfRule type="expression" priority="331" dxfId="0">
      <formula>$AK184&gt;1</formula>
    </cfRule>
  </conditionalFormatting>
  <conditionalFormatting sqref="T183">
    <cfRule type="expression" priority="330" dxfId="0">
      <formula>$AK183&gt;1</formula>
    </cfRule>
  </conditionalFormatting>
  <conditionalFormatting sqref="T182">
    <cfRule type="expression" priority="329" dxfId="0">
      <formula>$AK182&gt;1</formula>
    </cfRule>
  </conditionalFormatting>
  <conditionalFormatting sqref="T181">
    <cfRule type="expression" priority="328" dxfId="0">
      <formula>$AK181&gt;1</formula>
    </cfRule>
  </conditionalFormatting>
  <conditionalFormatting sqref="T180">
    <cfRule type="expression" priority="327" dxfId="0">
      <formula>$AK180&gt;1</formula>
    </cfRule>
  </conditionalFormatting>
  <conditionalFormatting sqref="T179">
    <cfRule type="expression" priority="326" dxfId="0">
      <formula>$AK179&gt;1</formula>
    </cfRule>
  </conditionalFormatting>
  <conditionalFormatting sqref="T178">
    <cfRule type="expression" priority="325" dxfId="0">
      <formula>$AK178&gt;1</formula>
    </cfRule>
  </conditionalFormatting>
  <conditionalFormatting sqref="T177">
    <cfRule type="expression" priority="324" dxfId="0">
      <formula>$AK177&gt;1</formula>
    </cfRule>
  </conditionalFormatting>
  <conditionalFormatting sqref="T176">
    <cfRule type="expression" priority="323" dxfId="0">
      <formula>$AK176&gt;1</formula>
    </cfRule>
  </conditionalFormatting>
  <conditionalFormatting sqref="T175">
    <cfRule type="expression" priority="322" dxfId="0">
      <formula>$AK175&gt;1</formula>
    </cfRule>
  </conditionalFormatting>
  <conditionalFormatting sqref="T174">
    <cfRule type="expression" priority="321" dxfId="0">
      <formula>$AK174&gt;1</formula>
    </cfRule>
  </conditionalFormatting>
  <conditionalFormatting sqref="T173">
    <cfRule type="expression" priority="320" dxfId="0">
      <formula>$AK173&gt;1</formula>
    </cfRule>
  </conditionalFormatting>
  <conditionalFormatting sqref="T172">
    <cfRule type="expression" priority="319" dxfId="0">
      <formula>$AK172&gt;1</formula>
    </cfRule>
  </conditionalFormatting>
  <conditionalFormatting sqref="T171">
    <cfRule type="expression" priority="318" dxfId="0">
      <formula>$AK171&gt;1</formula>
    </cfRule>
  </conditionalFormatting>
  <conditionalFormatting sqref="T198">
    <cfRule type="expression" priority="317" dxfId="0">
      <formula>$AK198&gt;1</formula>
    </cfRule>
  </conditionalFormatting>
  <conditionalFormatting sqref="T197">
    <cfRule type="expression" priority="316" dxfId="0">
      <formula>$AK197&gt;1</formula>
    </cfRule>
  </conditionalFormatting>
  <conditionalFormatting sqref="T196">
    <cfRule type="expression" priority="315" dxfId="0">
      <formula>$AK196&gt;1</formula>
    </cfRule>
  </conditionalFormatting>
  <conditionalFormatting sqref="T195">
    <cfRule type="expression" priority="314" dxfId="0">
      <formula>$AK195&gt;1</formula>
    </cfRule>
  </conditionalFormatting>
  <conditionalFormatting sqref="T194">
    <cfRule type="expression" priority="313" dxfId="0">
      <formula>$AK194&gt;1</formula>
    </cfRule>
  </conditionalFormatting>
  <conditionalFormatting sqref="T193">
    <cfRule type="expression" priority="312" dxfId="0">
      <formula>$AK193&gt;1</formula>
    </cfRule>
  </conditionalFormatting>
  <conditionalFormatting sqref="T192">
    <cfRule type="expression" priority="311" dxfId="0">
      <formula>$AK192&gt;1</formula>
    </cfRule>
  </conditionalFormatting>
  <conditionalFormatting sqref="T191">
    <cfRule type="expression" priority="310" dxfId="0">
      <formula>$AK191&gt;1</formula>
    </cfRule>
  </conditionalFormatting>
  <conditionalFormatting sqref="T190">
    <cfRule type="expression" priority="309" dxfId="0">
      <formula>$AK190&gt;1</formula>
    </cfRule>
  </conditionalFormatting>
  <conditionalFormatting sqref="T189">
    <cfRule type="expression" priority="308" dxfId="0">
      <formula>$AK189&gt;1</formula>
    </cfRule>
  </conditionalFormatting>
  <conditionalFormatting sqref="T188">
    <cfRule type="expression" priority="307" dxfId="0">
      <formula>$AK188&gt;1</formula>
    </cfRule>
  </conditionalFormatting>
  <conditionalFormatting sqref="T187">
    <cfRule type="expression" priority="306" dxfId="0">
      <formula>$AK187&gt;1</formula>
    </cfRule>
  </conditionalFormatting>
  <conditionalFormatting sqref="T186">
    <cfRule type="expression" priority="305" dxfId="0">
      <formula>$AK186&gt;1</formula>
    </cfRule>
  </conditionalFormatting>
  <conditionalFormatting sqref="T185">
    <cfRule type="expression" priority="304" dxfId="0">
      <formula>$AK185&gt;1</formula>
    </cfRule>
  </conditionalFormatting>
  <conditionalFormatting sqref="T212">
    <cfRule type="expression" priority="303" dxfId="0">
      <formula>$AK212&gt;1</formula>
    </cfRule>
  </conditionalFormatting>
  <conditionalFormatting sqref="T211">
    <cfRule type="expression" priority="302" dxfId="0">
      <formula>$AK211&gt;1</formula>
    </cfRule>
  </conditionalFormatting>
  <conditionalFormatting sqref="T210">
    <cfRule type="expression" priority="301" dxfId="0">
      <formula>$AK210&gt;1</formula>
    </cfRule>
  </conditionalFormatting>
  <conditionalFormatting sqref="T209">
    <cfRule type="expression" priority="300" dxfId="0">
      <formula>$AK209&gt;1</formula>
    </cfRule>
  </conditionalFormatting>
  <conditionalFormatting sqref="T208">
    <cfRule type="expression" priority="299" dxfId="0">
      <formula>$AK208&gt;1</formula>
    </cfRule>
  </conditionalFormatting>
  <conditionalFormatting sqref="T207">
    <cfRule type="expression" priority="298" dxfId="0">
      <formula>$AK207&gt;1</formula>
    </cfRule>
  </conditionalFormatting>
  <conditionalFormatting sqref="T206">
    <cfRule type="expression" priority="297" dxfId="0">
      <formula>$AK206&gt;1</formula>
    </cfRule>
  </conditionalFormatting>
  <conditionalFormatting sqref="T205">
    <cfRule type="expression" priority="296" dxfId="0">
      <formula>$AK205&gt;1</formula>
    </cfRule>
  </conditionalFormatting>
  <conditionalFormatting sqref="T204">
    <cfRule type="expression" priority="295" dxfId="0">
      <formula>$AK204&gt;1</formula>
    </cfRule>
  </conditionalFormatting>
  <conditionalFormatting sqref="T203">
    <cfRule type="expression" priority="294" dxfId="0">
      <formula>$AK203&gt;1</formula>
    </cfRule>
  </conditionalFormatting>
  <conditionalFormatting sqref="T202">
    <cfRule type="expression" priority="293" dxfId="0">
      <formula>$AK202&gt;1</formula>
    </cfRule>
  </conditionalFormatting>
  <conditionalFormatting sqref="T201">
    <cfRule type="expression" priority="292" dxfId="0">
      <formula>$AK201&gt;1</formula>
    </cfRule>
  </conditionalFormatting>
  <conditionalFormatting sqref="T200">
    <cfRule type="expression" priority="291" dxfId="0">
      <formula>$AK200&gt;1</formula>
    </cfRule>
  </conditionalFormatting>
  <conditionalFormatting sqref="T199">
    <cfRule type="expression" priority="290" dxfId="0">
      <formula>$AK199&gt;1</formula>
    </cfRule>
  </conditionalFormatting>
  <conditionalFormatting sqref="T226">
    <cfRule type="expression" priority="289" dxfId="0">
      <formula>$AK226&gt;1</formula>
    </cfRule>
  </conditionalFormatting>
  <conditionalFormatting sqref="T225">
    <cfRule type="expression" priority="288" dxfId="0">
      <formula>$AK225&gt;1</formula>
    </cfRule>
  </conditionalFormatting>
  <conditionalFormatting sqref="T224">
    <cfRule type="expression" priority="287" dxfId="0">
      <formula>$AK224&gt;1</formula>
    </cfRule>
  </conditionalFormatting>
  <conditionalFormatting sqref="T223">
    <cfRule type="expression" priority="286" dxfId="0">
      <formula>$AK223&gt;1</formula>
    </cfRule>
  </conditionalFormatting>
  <conditionalFormatting sqref="T222">
    <cfRule type="expression" priority="285" dxfId="0">
      <formula>$AK222&gt;1</formula>
    </cfRule>
  </conditionalFormatting>
  <conditionalFormatting sqref="T221">
    <cfRule type="expression" priority="284" dxfId="0">
      <formula>$AK221&gt;1</formula>
    </cfRule>
  </conditionalFormatting>
  <conditionalFormatting sqref="T220">
    <cfRule type="expression" priority="283" dxfId="0">
      <formula>$AK220&gt;1</formula>
    </cfRule>
  </conditionalFormatting>
  <conditionalFormatting sqref="T219">
    <cfRule type="expression" priority="282" dxfId="0">
      <formula>$AK219&gt;1</formula>
    </cfRule>
  </conditionalFormatting>
  <conditionalFormatting sqref="T218">
    <cfRule type="expression" priority="281" dxfId="0">
      <formula>$AK218&gt;1</formula>
    </cfRule>
  </conditionalFormatting>
  <conditionalFormatting sqref="T217">
    <cfRule type="expression" priority="280" dxfId="0">
      <formula>$AK217&gt;1</formula>
    </cfRule>
  </conditionalFormatting>
  <conditionalFormatting sqref="T216">
    <cfRule type="expression" priority="279" dxfId="0">
      <formula>$AK216&gt;1</formula>
    </cfRule>
  </conditionalFormatting>
  <conditionalFormatting sqref="T215">
    <cfRule type="expression" priority="278" dxfId="0">
      <formula>$AK215&gt;1</formula>
    </cfRule>
  </conditionalFormatting>
  <conditionalFormatting sqref="T214">
    <cfRule type="expression" priority="277" dxfId="0">
      <formula>$AK214&gt;1</formula>
    </cfRule>
  </conditionalFormatting>
  <conditionalFormatting sqref="T213">
    <cfRule type="expression" priority="276" dxfId="0">
      <formula>$AK213&gt;1</formula>
    </cfRule>
  </conditionalFormatting>
  <conditionalFormatting sqref="T240">
    <cfRule type="expression" priority="275" dxfId="0">
      <formula>$AK240&gt;1</formula>
    </cfRule>
  </conditionalFormatting>
  <conditionalFormatting sqref="T239">
    <cfRule type="expression" priority="274" dxfId="0">
      <formula>$AK239&gt;1</formula>
    </cfRule>
  </conditionalFormatting>
  <conditionalFormatting sqref="T238">
    <cfRule type="expression" priority="273" dxfId="0">
      <formula>$AK238&gt;1</formula>
    </cfRule>
  </conditionalFormatting>
  <conditionalFormatting sqref="T237">
    <cfRule type="expression" priority="272" dxfId="0">
      <formula>$AK237&gt;1</formula>
    </cfRule>
  </conditionalFormatting>
  <conditionalFormatting sqref="T236">
    <cfRule type="expression" priority="271" dxfId="0">
      <formula>$AK236&gt;1</formula>
    </cfRule>
  </conditionalFormatting>
  <conditionalFormatting sqref="T235">
    <cfRule type="expression" priority="270" dxfId="0">
      <formula>$AK235&gt;1</formula>
    </cfRule>
  </conditionalFormatting>
  <conditionalFormatting sqref="T234">
    <cfRule type="expression" priority="269" dxfId="0">
      <formula>$AK234&gt;1</formula>
    </cfRule>
  </conditionalFormatting>
  <conditionalFormatting sqref="T233">
    <cfRule type="expression" priority="268" dxfId="0">
      <formula>$AK233&gt;1</formula>
    </cfRule>
  </conditionalFormatting>
  <conditionalFormatting sqref="T232">
    <cfRule type="expression" priority="267" dxfId="0">
      <formula>$AK232&gt;1</formula>
    </cfRule>
  </conditionalFormatting>
  <conditionalFormatting sqref="T231">
    <cfRule type="expression" priority="266" dxfId="0">
      <formula>$AK231&gt;1</formula>
    </cfRule>
  </conditionalFormatting>
  <conditionalFormatting sqref="T230">
    <cfRule type="expression" priority="265" dxfId="0">
      <formula>$AK230&gt;1</formula>
    </cfRule>
  </conditionalFormatting>
  <conditionalFormatting sqref="T229">
    <cfRule type="expression" priority="264" dxfId="0">
      <formula>$AK229&gt;1</formula>
    </cfRule>
  </conditionalFormatting>
  <conditionalFormatting sqref="T228">
    <cfRule type="expression" priority="263" dxfId="0">
      <formula>$AK228&gt;1</formula>
    </cfRule>
  </conditionalFormatting>
  <conditionalFormatting sqref="T227">
    <cfRule type="expression" priority="262" dxfId="0">
      <formula>$AK227&gt;1</formula>
    </cfRule>
  </conditionalFormatting>
  <conditionalFormatting sqref="T254">
    <cfRule type="expression" priority="261" dxfId="0">
      <formula>$AK254&gt;1</formula>
    </cfRule>
  </conditionalFormatting>
  <conditionalFormatting sqref="T253">
    <cfRule type="expression" priority="260" dxfId="0">
      <formula>$AK253&gt;1</formula>
    </cfRule>
  </conditionalFormatting>
  <conditionalFormatting sqref="T252">
    <cfRule type="expression" priority="259" dxfId="0">
      <formula>$AK252&gt;1</formula>
    </cfRule>
  </conditionalFormatting>
  <conditionalFormatting sqref="T251">
    <cfRule type="expression" priority="258" dxfId="0">
      <formula>$AK251&gt;1</formula>
    </cfRule>
  </conditionalFormatting>
  <conditionalFormatting sqref="T250">
    <cfRule type="expression" priority="257" dxfId="0">
      <formula>$AK250&gt;1</formula>
    </cfRule>
  </conditionalFormatting>
  <conditionalFormatting sqref="T249">
    <cfRule type="expression" priority="256" dxfId="0">
      <formula>$AK249&gt;1</formula>
    </cfRule>
  </conditionalFormatting>
  <conditionalFormatting sqref="T248">
    <cfRule type="expression" priority="255" dxfId="0">
      <formula>$AK248&gt;1</formula>
    </cfRule>
  </conditionalFormatting>
  <conditionalFormatting sqref="T247">
    <cfRule type="expression" priority="254" dxfId="0">
      <formula>$AK247&gt;1</formula>
    </cfRule>
  </conditionalFormatting>
  <conditionalFormatting sqref="T246">
    <cfRule type="expression" priority="253" dxfId="0">
      <formula>$AK246&gt;1</formula>
    </cfRule>
  </conditionalFormatting>
  <conditionalFormatting sqref="T245">
    <cfRule type="expression" priority="252" dxfId="0">
      <formula>$AK245&gt;1</formula>
    </cfRule>
  </conditionalFormatting>
  <conditionalFormatting sqref="T244">
    <cfRule type="expression" priority="251" dxfId="0">
      <formula>$AK244&gt;1</formula>
    </cfRule>
  </conditionalFormatting>
  <conditionalFormatting sqref="T243">
    <cfRule type="expression" priority="250" dxfId="0">
      <formula>$AK243&gt;1</formula>
    </cfRule>
  </conditionalFormatting>
  <conditionalFormatting sqref="T242">
    <cfRule type="expression" priority="249" dxfId="0">
      <formula>$AK242&gt;1</formula>
    </cfRule>
  </conditionalFormatting>
  <conditionalFormatting sqref="T241">
    <cfRule type="expression" priority="248" dxfId="0">
      <formula>$AK241&gt;1</formula>
    </cfRule>
  </conditionalFormatting>
  <conditionalFormatting sqref="T268">
    <cfRule type="expression" priority="247" dxfId="0">
      <formula>$AK268&gt;1</formula>
    </cfRule>
  </conditionalFormatting>
  <conditionalFormatting sqref="T267">
    <cfRule type="expression" priority="246" dxfId="0">
      <formula>$AK267&gt;1</formula>
    </cfRule>
  </conditionalFormatting>
  <conditionalFormatting sqref="T266">
    <cfRule type="expression" priority="245" dxfId="0">
      <formula>$AK266&gt;1</formula>
    </cfRule>
  </conditionalFormatting>
  <conditionalFormatting sqref="T265">
    <cfRule type="expression" priority="244" dxfId="0">
      <formula>$AK265&gt;1</formula>
    </cfRule>
  </conditionalFormatting>
  <conditionalFormatting sqref="T264">
    <cfRule type="expression" priority="243" dxfId="0">
      <formula>$AK264&gt;1</formula>
    </cfRule>
  </conditionalFormatting>
  <conditionalFormatting sqref="T263">
    <cfRule type="expression" priority="242" dxfId="0">
      <formula>$AK263&gt;1</formula>
    </cfRule>
  </conditionalFormatting>
  <conditionalFormatting sqref="T262">
    <cfRule type="expression" priority="241" dxfId="0">
      <formula>$AK262&gt;1</formula>
    </cfRule>
  </conditionalFormatting>
  <conditionalFormatting sqref="T261">
    <cfRule type="expression" priority="240" dxfId="0">
      <formula>$AK261&gt;1</formula>
    </cfRule>
  </conditionalFormatting>
  <conditionalFormatting sqref="T260">
    <cfRule type="expression" priority="239" dxfId="0">
      <formula>$AK260&gt;1</formula>
    </cfRule>
  </conditionalFormatting>
  <conditionalFormatting sqref="T259">
    <cfRule type="expression" priority="238" dxfId="0">
      <formula>$AK259&gt;1</formula>
    </cfRule>
  </conditionalFormatting>
  <conditionalFormatting sqref="T258">
    <cfRule type="expression" priority="237" dxfId="0">
      <formula>$AK258&gt;1</formula>
    </cfRule>
  </conditionalFormatting>
  <conditionalFormatting sqref="T257">
    <cfRule type="expression" priority="236" dxfId="0">
      <formula>$AK257&gt;1</formula>
    </cfRule>
  </conditionalFormatting>
  <conditionalFormatting sqref="T256">
    <cfRule type="expression" priority="235" dxfId="0">
      <formula>$AK256&gt;1</formula>
    </cfRule>
  </conditionalFormatting>
  <conditionalFormatting sqref="T255">
    <cfRule type="expression" priority="234" dxfId="0">
      <formula>$AK255&gt;1</formula>
    </cfRule>
  </conditionalFormatting>
  <conditionalFormatting sqref="T282">
    <cfRule type="expression" priority="233" dxfId="0">
      <formula>$AK282&gt;1</formula>
    </cfRule>
  </conditionalFormatting>
  <conditionalFormatting sqref="T281">
    <cfRule type="expression" priority="232" dxfId="0">
      <formula>$AK281&gt;1</formula>
    </cfRule>
  </conditionalFormatting>
  <conditionalFormatting sqref="T280">
    <cfRule type="expression" priority="231" dxfId="0">
      <formula>$AK280&gt;1</formula>
    </cfRule>
  </conditionalFormatting>
  <conditionalFormatting sqref="T279">
    <cfRule type="expression" priority="230" dxfId="0">
      <formula>$AK279&gt;1</formula>
    </cfRule>
  </conditionalFormatting>
  <conditionalFormatting sqref="T278">
    <cfRule type="expression" priority="229" dxfId="0">
      <formula>$AK278&gt;1</formula>
    </cfRule>
  </conditionalFormatting>
  <conditionalFormatting sqref="T277">
    <cfRule type="expression" priority="228" dxfId="0">
      <formula>$AK277&gt;1</formula>
    </cfRule>
  </conditionalFormatting>
  <conditionalFormatting sqref="T276">
    <cfRule type="expression" priority="227" dxfId="0">
      <formula>$AK276&gt;1</formula>
    </cfRule>
  </conditionalFormatting>
  <conditionalFormatting sqref="T275">
    <cfRule type="expression" priority="226" dxfId="0">
      <formula>$AK275&gt;1</formula>
    </cfRule>
  </conditionalFormatting>
  <conditionalFormatting sqref="T274">
    <cfRule type="expression" priority="225" dxfId="0">
      <formula>$AK274&gt;1</formula>
    </cfRule>
  </conditionalFormatting>
  <conditionalFormatting sqref="T273">
    <cfRule type="expression" priority="224" dxfId="0">
      <formula>$AK273&gt;1</formula>
    </cfRule>
  </conditionalFormatting>
  <conditionalFormatting sqref="T272">
    <cfRule type="expression" priority="223" dxfId="0">
      <formula>$AK272&gt;1</formula>
    </cfRule>
  </conditionalFormatting>
  <conditionalFormatting sqref="T271">
    <cfRule type="expression" priority="222" dxfId="0">
      <formula>$AK271&gt;1</formula>
    </cfRule>
  </conditionalFormatting>
  <conditionalFormatting sqref="T270">
    <cfRule type="expression" priority="221" dxfId="0">
      <formula>$AK270&gt;1</formula>
    </cfRule>
  </conditionalFormatting>
  <conditionalFormatting sqref="T269">
    <cfRule type="expression" priority="220" dxfId="0">
      <formula>$AK269&gt;1</formula>
    </cfRule>
  </conditionalFormatting>
  <conditionalFormatting sqref="T296">
    <cfRule type="expression" priority="219" dxfId="0">
      <formula>$AK296&gt;1</formula>
    </cfRule>
  </conditionalFormatting>
  <conditionalFormatting sqref="T295">
    <cfRule type="expression" priority="218" dxfId="0">
      <formula>$AK295&gt;1</formula>
    </cfRule>
  </conditionalFormatting>
  <conditionalFormatting sqref="T294">
    <cfRule type="expression" priority="217" dxfId="0">
      <formula>$AK294&gt;1</formula>
    </cfRule>
  </conditionalFormatting>
  <conditionalFormatting sqref="T293">
    <cfRule type="expression" priority="216" dxfId="0">
      <formula>$AK293&gt;1</formula>
    </cfRule>
  </conditionalFormatting>
  <conditionalFormatting sqref="T292">
    <cfRule type="expression" priority="215" dxfId="0">
      <formula>$AK292&gt;1</formula>
    </cfRule>
  </conditionalFormatting>
  <conditionalFormatting sqref="T291">
    <cfRule type="expression" priority="214" dxfId="0">
      <formula>$AK291&gt;1</formula>
    </cfRule>
  </conditionalFormatting>
  <conditionalFormatting sqref="T290">
    <cfRule type="expression" priority="213" dxfId="0">
      <formula>$AK290&gt;1</formula>
    </cfRule>
  </conditionalFormatting>
  <conditionalFormatting sqref="T289">
    <cfRule type="expression" priority="212" dxfId="0">
      <formula>$AK289&gt;1</formula>
    </cfRule>
  </conditionalFormatting>
  <conditionalFormatting sqref="T288">
    <cfRule type="expression" priority="211" dxfId="0">
      <formula>$AK288&gt;1</formula>
    </cfRule>
  </conditionalFormatting>
  <conditionalFormatting sqref="T287">
    <cfRule type="expression" priority="210" dxfId="0">
      <formula>$AK287&gt;1</formula>
    </cfRule>
  </conditionalFormatting>
  <conditionalFormatting sqref="T286">
    <cfRule type="expression" priority="209" dxfId="0">
      <formula>$AK286&gt;1</formula>
    </cfRule>
  </conditionalFormatting>
  <conditionalFormatting sqref="T285">
    <cfRule type="expression" priority="208" dxfId="0">
      <formula>$AK285&gt;1</formula>
    </cfRule>
  </conditionalFormatting>
  <conditionalFormatting sqref="T284">
    <cfRule type="expression" priority="207" dxfId="0">
      <formula>$AK284&gt;1</formula>
    </cfRule>
  </conditionalFormatting>
  <conditionalFormatting sqref="T283">
    <cfRule type="expression" priority="206" dxfId="0">
      <formula>$AK283&gt;1</formula>
    </cfRule>
  </conditionalFormatting>
  <conditionalFormatting sqref="T310">
    <cfRule type="expression" priority="205" dxfId="0">
      <formula>$AK310&gt;1</formula>
    </cfRule>
  </conditionalFormatting>
  <conditionalFormatting sqref="T309">
    <cfRule type="expression" priority="204" dxfId="0">
      <formula>$AK309&gt;1</formula>
    </cfRule>
  </conditionalFormatting>
  <conditionalFormatting sqref="T308">
    <cfRule type="expression" priority="203" dxfId="0">
      <formula>$AK308&gt;1</formula>
    </cfRule>
  </conditionalFormatting>
  <conditionalFormatting sqref="T307">
    <cfRule type="expression" priority="202" dxfId="0">
      <formula>$AK307&gt;1</formula>
    </cfRule>
  </conditionalFormatting>
  <conditionalFormatting sqref="T306">
    <cfRule type="expression" priority="201" dxfId="0">
      <formula>$AK306&gt;1</formula>
    </cfRule>
  </conditionalFormatting>
  <conditionalFormatting sqref="T305">
    <cfRule type="expression" priority="200" dxfId="0">
      <formula>$AK305&gt;1</formula>
    </cfRule>
  </conditionalFormatting>
  <conditionalFormatting sqref="T304">
    <cfRule type="expression" priority="199" dxfId="0">
      <formula>$AK304&gt;1</formula>
    </cfRule>
  </conditionalFormatting>
  <conditionalFormatting sqref="T303">
    <cfRule type="expression" priority="198" dxfId="0">
      <formula>$AK303&gt;1</formula>
    </cfRule>
  </conditionalFormatting>
  <conditionalFormatting sqref="T302">
    <cfRule type="expression" priority="197" dxfId="0">
      <formula>$AK302&gt;1</formula>
    </cfRule>
  </conditionalFormatting>
  <conditionalFormatting sqref="T301">
    <cfRule type="expression" priority="196" dxfId="0">
      <formula>$AK301&gt;1</formula>
    </cfRule>
  </conditionalFormatting>
  <conditionalFormatting sqref="T300">
    <cfRule type="expression" priority="195" dxfId="0">
      <formula>$AK300&gt;1</formula>
    </cfRule>
  </conditionalFormatting>
  <conditionalFormatting sqref="T299">
    <cfRule type="expression" priority="194" dxfId="0">
      <formula>$AK299&gt;1</formula>
    </cfRule>
  </conditionalFormatting>
  <conditionalFormatting sqref="T298">
    <cfRule type="expression" priority="193" dxfId="0">
      <formula>$AK298&gt;1</formula>
    </cfRule>
  </conditionalFormatting>
  <conditionalFormatting sqref="T297">
    <cfRule type="expression" priority="192" dxfId="0">
      <formula>$AK297&gt;1</formula>
    </cfRule>
  </conditionalFormatting>
  <conditionalFormatting sqref="T324">
    <cfRule type="expression" priority="191" dxfId="0">
      <formula>$AK324&gt;1</formula>
    </cfRule>
  </conditionalFormatting>
  <conditionalFormatting sqref="T323">
    <cfRule type="expression" priority="190" dxfId="0">
      <formula>$AK323&gt;1</formula>
    </cfRule>
  </conditionalFormatting>
  <conditionalFormatting sqref="T322">
    <cfRule type="expression" priority="189" dxfId="0">
      <formula>$AK322&gt;1</formula>
    </cfRule>
  </conditionalFormatting>
  <conditionalFormatting sqref="T321">
    <cfRule type="expression" priority="188" dxfId="0">
      <formula>$AK321&gt;1</formula>
    </cfRule>
  </conditionalFormatting>
  <conditionalFormatting sqref="T320">
    <cfRule type="expression" priority="187" dxfId="0">
      <formula>$AK320&gt;1</formula>
    </cfRule>
  </conditionalFormatting>
  <conditionalFormatting sqref="T319">
    <cfRule type="expression" priority="186" dxfId="0">
      <formula>$AK319&gt;1</formula>
    </cfRule>
  </conditionalFormatting>
  <conditionalFormatting sqref="T318">
    <cfRule type="expression" priority="185" dxfId="0">
      <formula>$AK318&gt;1</formula>
    </cfRule>
  </conditionalFormatting>
  <conditionalFormatting sqref="T317">
    <cfRule type="expression" priority="184" dxfId="0">
      <formula>$AK317&gt;1</formula>
    </cfRule>
  </conditionalFormatting>
  <conditionalFormatting sqref="T316">
    <cfRule type="expression" priority="183" dxfId="0">
      <formula>$AK316&gt;1</formula>
    </cfRule>
  </conditionalFormatting>
  <conditionalFormatting sqref="T315">
    <cfRule type="expression" priority="182" dxfId="0">
      <formula>$AK315&gt;1</formula>
    </cfRule>
  </conditionalFormatting>
  <conditionalFormatting sqref="T314">
    <cfRule type="expression" priority="181" dxfId="0">
      <formula>$AK314&gt;1</formula>
    </cfRule>
  </conditionalFormatting>
  <conditionalFormatting sqref="T313">
    <cfRule type="expression" priority="180" dxfId="0">
      <formula>$AK313&gt;1</formula>
    </cfRule>
  </conditionalFormatting>
  <conditionalFormatting sqref="T312">
    <cfRule type="expression" priority="179" dxfId="0">
      <formula>$AK312&gt;1</formula>
    </cfRule>
  </conditionalFormatting>
  <conditionalFormatting sqref="T311">
    <cfRule type="expression" priority="178" dxfId="0">
      <formula>$AK311&gt;1</formula>
    </cfRule>
  </conditionalFormatting>
  <conditionalFormatting sqref="T338">
    <cfRule type="expression" priority="177" dxfId="0">
      <formula>$AK338&gt;1</formula>
    </cfRule>
  </conditionalFormatting>
  <conditionalFormatting sqref="T337">
    <cfRule type="expression" priority="176" dxfId="0">
      <formula>$AK337&gt;1</formula>
    </cfRule>
  </conditionalFormatting>
  <conditionalFormatting sqref="T336">
    <cfRule type="expression" priority="175" dxfId="0">
      <formula>$AK336&gt;1</formula>
    </cfRule>
  </conditionalFormatting>
  <conditionalFormatting sqref="T335">
    <cfRule type="expression" priority="174" dxfId="0">
      <formula>$AK335&gt;1</formula>
    </cfRule>
  </conditionalFormatting>
  <conditionalFormatting sqref="T334">
    <cfRule type="expression" priority="173" dxfId="0">
      <formula>$AK334&gt;1</formula>
    </cfRule>
  </conditionalFormatting>
  <conditionalFormatting sqref="T333">
    <cfRule type="expression" priority="172" dxfId="0">
      <formula>$AK333&gt;1</formula>
    </cfRule>
  </conditionalFormatting>
  <conditionalFormatting sqref="T332">
    <cfRule type="expression" priority="171" dxfId="0">
      <formula>$AK332&gt;1</formula>
    </cfRule>
  </conditionalFormatting>
  <conditionalFormatting sqref="T331">
    <cfRule type="expression" priority="170" dxfId="0">
      <formula>$AK331&gt;1</formula>
    </cfRule>
  </conditionalFormatting>
  <conditionalFormatting sqref="T330">
    <cfRule type="expression" priority="169" dxfId="0">
      <formula>$AK330&gt;1</formula>
    </cfRule>
  </conditionalFormatting>
  <conditionalFormatting sqref="T329">
    <cfRule type="expression" priority="168" dxfId="0">
      <formula>$AK329&gt;1</formula>
    </cfRule>
  </conditionalFormatting>
  <conditionalFormatting sqref="T328">
    <cfRule type="expression" priority="167" dxfId="0">
      <formula>$AK328&gt;1</formula>
    </cfRule>
  </conditionalFormatting>
  <conditionalFormatting sqref="T327">
    <cfRule type="expression" priority="166" dxfId="0">
      <formula>$AK327&gt;1</formula>
    </cfRule>
  </conditionalFormatting>
  <conditionalFormatting sqref="T326">
    <cfRule type="expression" priority="165" dxfId="0">
      <formula>$AK326&gt;1</formula>
    </cfRule>
  </conditionalFormatting>
  <conditionalFormatting sqref="T325">
    <cfRule type="expression" priority="164" dxfId="0">
      <formula>$AK325&gt;1</formula>
    </cfRule>
  </conditionalFormatting>
  <conditionalFormatting sqref="T352">
    <cfRule type="expression" priority="163" dxfId="0">
      <formula>$AK352&gt;1</formula>
    </cfRule>
  </conditionalFormatting>
  <conditionalFormatting sqref="T351">
    <cfRule type="expression" priority="162" dxfId="0">
      <formula>$AK351&gt;1</formula>
    </cfRule>
  </conditionalFormatting>
  <conditionalFormatting sqref="T350">
    <cfRule type="expression" priority="161" dxfId="0">
      <formula>$AK350&gt;1</formula>
    </cfRule>
  </conditionalFormatting>
  <conditionalFormatting sqref="T349">
    <cfRule type="expression" priority="160" dxfId="0">
      <formula>$AK349&gt;1</formula>
    </cfRule>
  </conditionalFormatting>
  <conditionalFormatting sqref="T348">
    <cfRule type="expression" priority="159" dxfId="0">
      <formula>$AK348&gt;1</formula>
    </cfRule>
  </conditionalFormatting>
  <conditionalFormatting sqref="T347">
    <cfRule type="expression" priority="158" dxfId="0">
      <formula>$AK347&gt;1</formula>
    </cfRule>
  </conditionalFormatting>
  <conditionalFormatting sqref="T346">
    <cfRule type="expression" priority="157" dxfId="0">
      <formula>$AK346&gt;1</formula>
    </cfRule>
  </conditionalFormatting>
  <conditionalFormatting sqref="T345">
    <cfRule type="expression" priority="156" dxfId="0">
      <formula>$AK345&gt;1</formula>
    </cfRule>
  </conditionalFormatting>
  <conditionalFormatting sqref="T344">
    <cfRule type="expression" priority="155" dxfId="0">
      <formula>$AK344&gt;1</formula>
    </cfRule>
  </conditionalFormatting>
  <conditionalFormatting sqref="T343">
    <cfRule type="expression" priority="154" dxfId="0">
      <formula>$AK343&gt;1</formula>
    </cfRule>
  </conditionalFormatting>
  <conditionalFormatting sqref="T342">
    <cfRule type="expression" priority="153" dxfId="0">
      <formula>$AK342&gt;1</formula>
    </cfRule>
  </conditionalFormatting>
  <conditionalFormatting sqref="T341">
    <cfRule type="expression" priority="152" dxfId="0">
      <formula>$AK341&gt;1</formula>
    </cfRule>
  </conditionalFormatting>
  <conditionalFormatting sqref="T340">
    <cfRule type="expression" priority="151" dxfId="0">
      <formula>$AK340&gt;1</formula>
    </cfRule>
  </conditionalFormatting>
  <conditionalFormatting sqref="T339">
    <cfRule type="expression" priority="150" dxfId="0">
      <formula>$AK339&gt;1</formula>
    </cfRule>
  </conditionalFormatting>
  <conditionalFormatting sqref="T366">
    <cfRule type="expression" priority="149" dxfId="0">
      <formula>$AK366&gt;1</formula>
    </cfRule>
  </conditionalFormatting>
  <conditionalFormatting sqref="T365">
    <cfRule type="expression" priority="148" dxfId="0">
      <formula>$AK365&gt;1</formula>
    </cfRule>
  </conditionalFormatting>
  <conditionalFormatting sqref="T364">
    <cfRule type="expression" priority="147" dxfId="0">
      <formula>$AK364&gt;1</formula>
    </cfRule>
  </conditionalFormatting>
  <conditionalFormatting sqref="T363">
    <cfRule type="expression" priority="146" dxfId="0">
      <formula>$AK363&gt;1</formula>
    </cfRule>
  </conditionalFormatting>
  <conditionalFormatting sqref="T362">
    <cfRule type="expression" priority="145" dxfId="0">
      <formula>$AK362&gt;1</formula>
    </cfRule>
  </conditionalFormatting>
  <conditionalFormatting sqref="T361">
    <cfRule type="expression" priority="144" dxfId="0">
      <formula>$AK361&gt;1</formula>
    </cfRule>
  </conditionalFormatting>
  <conditionalFormatting sqref="T360">
    <cfRule type="expression" priority="143" dxfId="0">
      <formula>$AK360&gt;1</formula>
    </cfRule>
  </conditionalFormatting>
  <conditionalFormatting sqref="T359">
    <cfRule type="expression" priority="142" dxfId="0">
      <formula>$AK359&gt;1</formula>
    </cfRule>
  </conditionalFormatting>
  <conditionalFormatting sqref="T358">
    <cfRule type="expression" priority="141" dxfId="0">
      <formula>$AK358&gt;1</formula>
    </cfRule>
  </conditionalFormatting>
  <conditionalFormatting sqref="T357">
    <cfRule type="expression" priority="140" dxfId="0">
      <formula>$AK357&gt;1</formula>
    </cfRule>
  </conditionalFormatting>
  <conditionalFormatting sqref="T356">
    <cfRule type="expression" priority="139" dxfId="0">
      <formula>$AK356&gt;1</formula>
    </cfRule>
  </conditionalFormatting>
  <conditionalFormatting sqref="T355">
    <cfRule type="expression" priority="138" dxfId="0">
      <formula>$AK355&gt;1</formula>
    </cfRule>
  </conditionalFormatting>
  <conditionalFormatting sqref="T354">
    <cfRule type="expression" priority="137" dxfId="0">
      <formula>$AK354&gt;1</formula>
    </cfRule>
  </conditionalFormatting>
  <conditionalFormatting sqref="T353">
    <cfRule type="expression" priority="136" dxfId="0">
      <formula>$AK353&gt;1</formula>
    </cfRule>
  </conditionalFormatting>
  <conditionalFormatting sqref="T380">
    <cfRule type="expression" priority="135" dxfId="0">
      <formula>$AK380&gt;1</formula>
    </cfRule>
  </conditionalFormatting>
  <conditionalFormatting sqref="T379">
    <cfRule type="expression" priority="134" dxfId="0">
      <formula>$AK379&gt;1</formula>
    </cfRule>
  </conditionalFormatting>
  <conditionalFormatting sqref="T378">
    <cfRule type="expression" priority="133" dxfId="0">
      <formula>$AK378&gt;1</formula>
    </cfRule>
  </conditionalFormatting>
  <conditionalFormatting sqref="T377">
    <cfRule type="expression" priority="132" dxfId="0">
      <formula>$AK377&gt;1</formula>
    </cfRule>
  </conditionalFormatting>
  <conditionalFormatting sqref="T376">
    <cfRule type="expression" priority="131" dxfId="0">
      <formula>$AK376&gt;1</formula>
    </cfRule>
  </conditionalFormatting>
  <conditionalFormatting sqref="T375">
    <cfRule type="expression" priority="130" dxfId="0">
      <formula>$AK375&gt;1</formula>
    </cfRule>
  </conditionalFormatting>
  <conditionalFormatting sqref="T374">
    <cfRule type="expression" priority="129" dxfId="0">
      <formula>$AK374&gt;1</formula>
    </cfRule>
  </conditionalFormatting>
  <conditionalFormatting sqref="T373">
    <cfRule type="expression" priority="128" dxfId="0">
      <formula>$AK373&gt;1</formula>
    </cfRule>
  </conditionalFormatting>
  <conditionalFormatting sqref="T372">
    <cfRule type="expression" priority="127" dxfId="0">
      <formula>$AK372&gt;1</formula>
    </cfRule>
  </conditionalFormatting>
  <conditionalFormatting sqref="T371">
    <cfRule type="expression" priority="126" dxfId="0">
      <formula>$AK371&gt;1</formula>
    </cfRule>
  </conditionalFormatting>
  <conditionalFormatting sqref="T370">
    <cfRule type="expression" priority="125" dxfId="0">
      <formula>$AK370&gt;1</formula>
    </cfRule>
  </conditionalFormatting>
  <conditionalFormatting sqref="T369">
    <cfRule type="expression" priority="124" dxfId="0">
      <formula>$AK369&gt;1</formula>
    </cfRule>
  </conditionalFormatting>
  <conditionalFormatting sqref="T368">
    <cfRule type="expression" priority="123" dxfId="0">
      <formula>$AK368&gt;1</formula>
    </cfRule>
  </conditionalFormatting>
  <conditionalFormatting sqref="T367">
    <cfRule type="expression" priority="122" dxfId="0">
      <formula>$AK367&gt;1</formula>
    </cfRule>
  </conditionalFormatting>
  <conditionalFormatting sqref="T394">
    <cfRule type="expression" priority="121" dxfId="0">
      <formula>$AK394&gt;1</formula>
    </cfRule>
  </conditionalFormatting>
  <conditionalFormatting sqref="T393">
    <cfRule type="expression" priority="120" dxfId="0">
      <formula>$AK393&gt;1</formula>
    </cfRule>
  </conditionalFormatting>
  <conditionalFormatting sqref="T392">
    <cfRule type="expression" priority="119" dxfId="0">
      <formula>$AK392&gt;1</formula>
    </cfRule>
  </conditionalFormatting>
  <conditionalFormatting sqref="T391">
    <cfRule type="expression" priority="118" dxfId="0">
      <formula>$AK391&gt;1</formula>
    </cfRule>
  </conditionalFormatting>
  <conditionalFormatting sqref="T390">
    <cfRule type="expression" priority="117" dxfId="0">
      <formula>$AK390&gt;1</formula>
    </cfRule>
  </conditionalFormatting>
  <conditionalFormatting sqref="T389">
    <cfRule type="expression" priority="116" dxfId="0">
      <formula>$AK389&gt;1</formula>
    </cfRule>
  </conditionalFormatting>
  <conditionalFormatting sqref="T388">
    <cfRule type="expression" priority="115" dxfId="0">
      <formula>$AK388&gt;1</formula>
    </cfRule>
  </conditionalFormatting>
  <conditionalFormatting sqref="T387">
    <cfRule type="expression" priority="114" dxfId="0">
      <formula>$AK387&gt;1</formula>
    </cfRule>
  </conditionalFormatting>
  <conditionalFormatting sqref="T386">
    <cfRule type="expression" priority="113" dxfId="0">
      <formula>$AK386&gt;1</formula>
    </cfRule>
  </conditionalFormatting>
  <conditionalFormatting sqref="T385">
    <cfRule type="expression" priority="112" dxfId="0">
      <formula>$AK385&gt;1</formula>
    </cfRule>
  </conditionalFormatting>
  <conditionalFormatting sqref="T384">
    <cfRule type="expression" priority="111" dxfId="0">
      <formula>$AK384&gt;1</formula>
    </cfRule>
  </conditionalFormatting>
  <conditionalFormatting sqref="T383">
    <cfRule type="expression" priority="110" dxfId="0">
      <formula>$AK383&gt;1</formula>
    </cfRule>
  </conditionalFormatting>
  <conditionalFormatting sqref="T382">
    <cfRule type="expression" priority="109" dxfId="0">
      <formula>$AK382&gt;1</formula>
    </cfRule>
  </conditionalFormatting>
  <conditionalFormatting sqref="T381">
    <cfRule type="expression" priority="108" dxfId="0">
      <formula>$AK381&gt;1</formula>
    </cfRule>
  </conditionalFormatting>
  <conditionalFormatting sqref="T408">
    <cfRule type="expression" priority="107" dxfId="0">
      <formula>$AK408&gt;1</formula>
    </cfRule>
  </conditionalFormatting>
  <conditionalFormatting sqref="T407">
    <cfRule type="expression" priority="106" dxfId="0">
      <formula>$AK407&gt;1</formula>
    </cfRule>
  </conditionalFormatting>
  <conditionalFormatting sqref="T406">
    <cfRule type="expression" priority="105" dxfId="0">
      <formula>$AK406&gt;1</formula>
    </cfRule>
  </conditionalFormatting>
  <conditionalFormatting sqref="T405">
    <cfRule type="expression" priority="104" dxfId="0">
      <formula>$AK405&gt;1</formula>
    </cfRule>
  </conditionalFormatting>
  <conditionalFormatting sqref="T404">
    <cfRule type="expression" priority="103" dxfId="0">
      <formula>$AK404&gt;1</formula>
    </cfRule>
  </conditionalFormatting>
  <conditionalFormatting sqref="T403">
    <cfRule type="expression" priority="102" dxfId="0">
      <formula>$AK403&gt;1</formula>
    </cfRule>
  </conditionalFormatting>
  <conditionalFormatting sqref="T402">
    <cfRule type="expression" priority="101" dxfId="0">
      <formula>$AK402&gt;1</formula>
    </cfRule>
  </conditionalFormatting>
  <conditionalFormatting sqref="T401">
    <cfRule type="expression" priority="100" dxfId="0">
      <formula>$AK401&gt;1</formula>
    </cfRule>
  </conditionalFormatting>
  <conditionalFormatting sqref="T400">
    <cfRule type="expression" priority="99" dxfId="0">
      <formula>$AK400&gt;1</formula>
    </cfRule>
  </conditionalFormatting>
  <conditionalFormatting sqref="T399">
    <cfRule type="expression" priority="98" dxfId="0">
      <formula>$AK399&gt;1</formula>
    </cfRule>
  </conditionalFormatting>
  <conditionalFormatting sqref="T398">
    <cfRule type="expression" priority="97" dxfId="0">
      <formula>$AK398&gt;1</formula>
    </cfRule>
  </conditionalFormatting>
  <conditionalFormatting sqref="T397">
    <cfRule type="expression" priority="96" dxfId="0">
      <formula>$AK397&gt;1</formula>
    </cfRule>
  </conditionalFormatting>
  <conditionalFormatting sqref="T396">
    <cfRule type="expression" priority="95" dxfId="0">
      <formula>$AK396&gt;1</formula>
    </cfRule>
  </conditionalFormatting>
  <conditionalFormatting sqref="T395">
    <cfRule type="expression" priority="94" dxfId="0">
      <formula>$AK395&gt;1</formula>
    </cfRule>
  </conditionalFormatting>
  <conditionalFormatting sqref="T422">
    <cfRule type="expression" priority="93" dxfId="0">
      <formula>$AK422&gt;1</formula>
    </cfRule>
  </conditionalFormatting>
  <conditionalFormatting sqref="T421">
    <cfRule type="expression" priority="92" dxfId="0">
      <formula>$AK421&gt;1</formula>
    </cfRule>
  </conditionalFormatting>
  <conditionalFormatting sqref="T420">
    <cfRule type="expression" priority="91" dxfId="0">
      <formula>$AK420&gt;1</formula>
    </cfRule>
  </conditionalFormatting>
  <conditionalFormatting sqref="T419">
    <cfRule type="expression" priority="90" dxfId="0">
      <formula>$AK419&gt;1</formula>
    </cfRule>
  </conditionalFormatting>
  <conditionalFormatting sqref="T418">
    <cfRule type="expression" priority="89" dxfId="0">
      <formula>$AK418&gt;1</formula>
    </cfRule>
  </conditionalFormatting>
  <conditionalFormatting sqref="T417">
    <cfRule type="expression" priority="88" dxfId="0">
      <formula>$AK417&gt;1</formula>
    </cfRule>
  </conditionalFormatting>
  <conditionalFormatting sqref="T416">
    <cfRule type="expression" priority="87" dxfId="0">
      <formula>$AK416&gt;1</formula>
    </cfRule>
  </conditionalFormatting>
  <conditionalFormatting sqref="T415">
    <cfRule type="expression" priority="86" dxfId="0">
      <formula>$AK415&gt;1</formula>
    </cfRule>
  </conditionalFormatting>
  <conditionalFormatting sqref="T414">
    <cfRule type="expression" priority="85" dxfId="0">
      <formula>$AK414&gt;1</formula>
    </cfRule>
  </conditionalFormatting>
  <conditionalFormatting sqref="T413">
    <cfRule type="expression" priority="84" dxfId="0">
      <formula>$AK413&gt;1</formula>
    </cfRule>
  </conditionalFormatting>
  <conditionalFormatting sqref="T412">
    <cfRule type="expression" priority="83" dxfId="0">
      <formula>$AK412&gt;1</formula>
    </cfRule>
  </conditionalFormatting>
  <conditionalFormatting sqref="T411">
    <cfRule type="expression" priority="82" dxfId="0">
      <formula>$AK411&gt;1</formula>
    </cfRule>
  </conditionalFormatting>
  <conditionalFormatting sqref="T410">
    <cfRule type="expression" priority="81" dxfId="0">
      <formula>$AK410&gt;1</formula>
    </cfRule>
  </conditionalFormatting>
  <conditionalFormatting sqref="T409">
    <cfRule type="expression" priority="80" dxfId="0">
      <formula>$AK409&gt;1</formula>
    </cfRule>
  </conditionalFormatting>
  <conditionalFormatting sqref="T436">
    <cfRule type="expression" priority="79" dxfId="0">
      <formula>$AK436&gt;1</formula>
    </cfRule>
  </conditionalFormatting>
  <conditionalFormatting sqref="T435">
    <cfRule type="expression" priority="78" dxfId="0">
      <formula>$AK435&gt;1</formula>
    </cfRule>
  </conditionalFormatting>
  <conditionalFormatting sqref="T434">
    <cfRule type="expression" priority="77" dxfId="0">
      <formula>$AK434&gt;1</formula>
    </cfRule>
  </conditionalFormatting>
  <conditionalFormatting sqref="T433">
    <cfRule type="expression" priority="76" dxfId="0">
      <formula>$AK433&gt;1</formula>
    </cfRule>
  </conditionalFormatting>
  <conditionalFormatting sqref="T432">
    <cfRule type="expression" priority="75" dxfId="0">
      <formula>$AK432&gt;1</formula>
    </cfRule>
  </conditionalFormatting>
  <conditionalFormatting sqref="T431">
    <cfRule type="expression" priority="74" dxfId="0">
      <formula>$AK431&gt;1</formula>
    </cfRule>
  </conditionalFormatting>
  <conditionalFormatting sqref="T430">
    <cfRule type="expression" priority="73" dxfId="0">
      <formula>$AK430&gt;1</formula>
    </cfRule>
  </conditionalFormatting>
  <conditionalFormatting sqref="T429">
    <cfRule type="expression" priority="72" dxfId="0">
      <formula>$AK429&gt;1</formula>
    </cfRule>
  </conditionalFormatting>
  <conditionalFormatting sqref="T428">
    <cfRule type="expression" priority="71" dxfId="0">
      <formula>$AK428&gt;1</formula>
    </cfRule>
  </conditionalFormatting>
  <conditionalFormatting sqref="T427">
    <cfRule type="expression" priority="70" dxfId="0">
      <formula>$AK427&gt;1</formula>
    </cfRule>
  </conditionalFormatting>
  <conditionalFormatting sqref="T426">
    <cfRule type="expression" priority="69" dxfId="0">
      <formula>$AK426&gt;1</formula>
    </cfRule>
  </conditionalFormatting>
  <conditionalFormatting sqref="T425">
    <cfRule type="expression" priority="68" dxfId="0">
      <formula>$AK425&gt;1</formula>
    </cfRule>
  </conditionalFormatting>
  <conditionalFormatting sqref="T424">
    <cfRule type="expression" priority="67" dxfId="0">
      <formula>$AK424&gt;1</formula>
    </cfRule>
  </conditionalFormatting>
  <conditionalFormatting sqref="T423">
    <cfRule type="expression" priority="66" dxfId="0">
      <formula>$AK423&gt;1</formula>
    </cfRule>
  </conditionalFormatting>
  <conditionalFormatting sqref="T450">
    <cfRule type="expression" priority="65" dxfId="0">
      <formula>$AK450&gt;1</formula>
    </cfRule>
  </conditionalFormatting>
  <conditionalFormatting sqref="T449">
    <cfRule type="expression" priority="64" dxfId="0">
      <formula>$AK449&gt;1</formula>
    </cfRule>
  </conditionalFormatting>
  <conditionalFormatting sqref="T448">
    <cfRule type="expression" priority="63" dxfId="0">
      <formula>$AK448&gt;1</formula>
    </cfRule>
  </conditionalFormatting>
  <conditionalFormatting sqref="T447">
    <cfRule type="expression" priority="62" dxfId="0">
      <formula>$AK447&gt;1</formula>
    </cfRule>
  </conditionalFormatting>
  <conditionalFormatting sqref="T446">
    <cfRule type="expression" priority="61" dxfId="0">
      <formula>$AK446&gt;1</formula>
    </cfRule>
  </conditionalFormatting>
  <conditionalFormatting sqref="T445">
    <cfRule type="expression" priority="60" dxfId="0">
      <formula>$AK445&gt;1</formula>
    </cfRule>
  </conditionalFormatting>
  <conditionalFormatting sqref="T444">
    <cfRule type="expression" priority="59" dxfId="0">
      <formula>$AK444&gt;1</formula>
    </cfRule>
  </conditionalFormatting>
  <conditionalFormatting sqref="T443">
    <cfRule type="expression" priority="58" dxfId="0">
      <formula>$AK443&gt;1</formula>
    </cfRule>
  </conditionalFormatting>
  <conditionalFormatting sqref="T442">
    <cfRule type="expression" priority="57" dxfId="0">
      <formula>$AK442&gt;1</formula>
    </cfRule>
  </conditionalFormatting>
  <conditionalFormatting sqref="T441">
    <cfRule type="expression" priority="56" dxfId="0">
      <formula>$AK441&gt;1</formula>
    </cfRule>
  </conditionalFormatting>
  <conditionalFormatting sqref="T440">
    <cfRule type="expression" priority="55" dxfId="0">
      <formula>$AK440&gt;1</formula>
    </cfRule>
  </conditionalFormatting>
  <conditionalFormatting sqref="T439">
    <cfRule type="expression" priority="54" dxfId="0">
      <formula>$AK439&gt;1</formula>
    </cfRule>
  </conditionalFormatting>
  <conditionalFormatting sqref="T438">
    <cfRule type="expression" priority="53" dxfId="0">
      <formula>$AK438&gt;1</formula>
    </cfRule>
  </conditionalFormatting>
  <conditionalFormatting sqref="T437">
    <cfRule type="expression" priority="52" dxfId="0">
      <formula>$AK437&gt;1</formula>
    </cfRule>
  </conditionalFormatting>
  <conditionalFormatting sqref="T458">
    <cfRule type="expression" priority="51" dxfId="0">
      <formula>$AK458&gt;1</formula>
    </cfRule>
  </conditionalFormatting>
  <conditionalFormatting sqref="T457">
    <cfRule type="expression" priority="50" dxfId="0">
      <formula>$AK457&gt;1</formula>
    </cfRule>
  </conditionalFormatting>
  <conditionalFormatting sqref="T456">
    <cfRule type="expression" priority="49" dxfId="0">
      <formula>$AK456&gt;1</formula>
    </cfRule>
  </conditionalFormatting>
  <conditionalFormatting sqref="T455">
    <cfRule type="expression" priority="48" dxfId="0">
      <formula>$AK455&gt;1</formula>
    </cfRule>
  </conditionalFormatting>
  <conditionalFormatting sqref="T454">
    <cfRule type="expression" priority="47" dxfId="0">
      <formula>$AK454&gt;1</formula>
    </cfRule>
  </conditionalFormatting>
  <conditionalFormatting sqref="T453">
    <cfRule type="expression" priority="46" dxfId="0">
      <formula>$AK453&gt;1</formula>
    </cfRule>
  </conditionalFormatting>
  <conditionalFormatting sqref="T452">
    <cfRule type="expression" priority="45" dxfId="0">
      <formula>$AK452&gt;1</formula>
    </cfRule>
  </conditionalFormatting>
  <conditionalFormatting sqref="T451">
    <cfRule type="expression" priority="44" dxfId="0">
      <formula>$AK451&gt;1</formula>
    </cfRule>
  </conditionalFormatting>
  <conditionalFormatting sqref="T472">
    <cfRule type="expression" priority="43" dxfId="0">
      <formula>$AK472&gt;1</formula>
    </cfRule>
  </conditionalFormatting>
  <conditionalFormatting sqref="T471">
    <cfRule type="expression" priority="42" dxfId="0">
      <formula>$AK471&gt;1</formula>
    </cfRule>
  </conditionalFormatting>
  <conditionalFormatting sqref="T470">
    <cfRule type="expression" priority="41" dxfId="0">
      <formula>$AK470&gt;1</formula>
    </cfRule>
  </conditionalFormatting>
  <conditionalFormatting sqref="T469">
    <cfRule type="expression" priority="40" dxfId="0">
      <formula>$AK469&gt;1</formula>
    </cfRule>
  </conditionalFormatting>
  <conditionalFormatting sqref="T468">
    <cfRule type="expression" priority="39" dxfId="0">
      <formula>$AK468&gt;1</formula>
    </cfRule>
  </conditionalFormatting>
  <conditionalFormatting sqref="T467">
    <cfRule type="expression" priority="38" dxfId="0">
      <formula>$AK467&gt;1</formula>
    </cfRule>
  </conditionalFormatting>
  <conditionalFormatting sqref="T466">
    <cfRule type="expression" priority="37" dxfId="0">
      <formula>$AK466&gt;1</formula>
    </cfRule>
  </conditionalFormatting>
  <conditionalFormatting sqref="T465">
    <cfRule type="expression" priority="36" dxfId="0">
      <formula>$AK465&gt;1</formula>
    </cfRule>
  </conditionalFormatting>
  <conditionalFormatting sqref="T464">
    <cfRule type="expression" priority="35" dxfId="0">
      <formula>$AK464&gt;1</formula>
    </cfRule>
  </conditionalFormatting>
  <conditionalFormatting sqref="T463">
    <cfRule type="expression" priority="34" dxfId="0">
      <formula>$AK463&gt;1</formula>
    </cfRule>
  </conditionalFormatting>
  <conditionalFormatting sqref="T462">
    <cfRule type="expression" priority="33" dxfId="0">
      <formula>$AK462&gt;1</formula>
    </cfRule>
  </conditionalFormatting>
  <conditionalFormatting sqref="T461">
    <cfRule type="expression" priority="32" dxfId="0">
      <formula>$AK461&gt;1</formula>
    </cfRule>
  </conditionalFormatting>
  <conditionalFormatting sqref="T460">
    <cfRule type="expression" priority="31" dxfId="0">
      <formula>$AK460&gt;1</formula>
    </cfRule>
  </conditionalFormatting>
  <conditionalFormatting sqref="T459">
    <cfRule type="expression" priority="30" dxfId="0">
      <formula>$AK459&gt;1</formula>
    </cfRule>
  </conditionalFormatting>
  <conditionalFormatting sqref="T478">
    <cfRule type="expression" priority="21" dxfId="0">
      <formula>$AK478&gt;1</formula>
    </cfRule>
  </conditionalFormatting>
  <conditionalFormatting sqref="T477">
    <cfRule type="expression" priority="20" dxfId="0">
      <formula>$AK477&gt;1</formula>
    </cfRule>
  </conditionalFormatting>
  <conditionalFormatting sqref="T476">
    <cfRule type="expression" priority="19" dxfId="0">
      <formula>$AK476&gt;1</formula>
    </cfRule>
  </conditionalFormatting>
  <conditionalFormatting sqref="T475">
    <cfRule type="expression" priority="18" dxfId="0">
      <formula>$AK475&gt;1</formula>
    </cfRule>
  </conditionalFormatting>
  <conditionalFormatting sqref="T474">
    <cfRule type="expression" priority="17" dxfId="0">
      <formula>$AK474&gt;1</formula>
    </cfRule>
  </conditionalFormatting>
  <conditionalFormatting sqref="T473">
    <cfRule type="expression" priority="16" dxfId="0">
      <formula>$AK473&gt;1</formula>
    </cfRule>
  </conditionalFormatting>
  <conditionalFormatting sqref="T479:T500">
    <cfRule type="expression" priority="1" dxfId="0">
      <formula>$AK479&gt;1</formula>
    </cfRule>
  </conditionalFormatting>
  <dataValidations count="2">
    <dataValidation type="list" allowBlank="1" showInputMessage="1" showErrorMessage="1" sqref="R17:R500">
      <formula1>$AG$3:$AG$5</formula1>
    </dataValidation>
    <dataValidation allowBlank="1" sqref="T17"/>
  </dataValidations>
  <printOptions/>
  <pageMargins left="0.7" right="0.7" top="0.787401575" bottom="0.787401575" header="0.3" footer="0.3"/>
  <pageSetup fitToHeight="4" fitToWidth="1" horizontalDpi="600" verticalDpi="600" orientation="landscape" paperSize="9" scale="2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50"/>
  <sheetViews>
    <sheetView zoomScalePageLayoutView="0" workbookViewId="0" topLeftCell="A13">
      <selection activeCell="A30" sqref="A30:J30"/>
    </sheetView>
  </sheetViews>
  <sheetFormatPr defaultColWidth="11.421875" defaultRowHeight="15"/>
  <cols>
    <col min="1" max="1" width="26.28125" style="0" customWidth="1"/>
  </cols>
  <sheetData>
    <row r="1" spans="1:11" ht="20.25">
      <c r="A1" s="83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">
      <c r="A3" s="79" t="s">
        <v>37</v>
      </c>
      <c r="B3" s="82" t="s">
        <v>74</v>
      </c>
      <c r="C3" s="77" t="s">
        <v>38</v>
      </c>
      <c r="D3" s="77"/>
      <c r="E3" s="77"/>
      <c r="F3" s="77"/>
      <c r="G3" s="77"/>
      <c r="H3" s="77"/>
      <c r="I3" s="77"/>
      <c r="J3" s="77"/>
      <c r="K3" s="77"/>
    </row>
    <row r="4" spans="1:11" ht="15">
      <c r="A4" s="79"/>
      <c r="B4" s="82"/>
      <c r="C4" s="77" t="s">
        <v>39</v>
      </c>
      <c r="D4" s="77"/>
      <c r="E4" s="77"/>
      <c r="F4" s="77"/>
      <c r="G4" s="77"/>
      <c r="H4" s="77"/>
      <c r="I4" s="77"/>
      <c r="J4" s="77"/>
      <c r="K4" s="77"/>
    </row>
    <row r="5" spans="1:11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5">
      <c r="A8" s="79" t="s">
        <v>40</v>
      </c>
      <c r="B8" s="82" t="s">
        <v>41</v>
      </c>
      <c r="C8" s="77" t="s">
        <v>42</v>
      </c>
      <c r="D8" s="77"/>
      <c r="E8" s="77"/>
      <c r="F8" s="77"/>
      <c r="G8" s="77"/>
      <c r="H8" s="77"/>
      <c r="I8" s="77"/>
      <c r="J8" s="77"/>
      <c r="K8" s="77"/>
    </row>
    <row r="9" spans="1:11" ht="15">
      <c r="A9" s="79"/>
      <c r="B9" s="82"/>
      <c r="C9" s="77" t="s">
        <v>43</v>
      </c>
      <c r="D9" s="77"/>
      <c r="E9" s="77"/>
      <c r="F9" s="77"/>
      <c r="G9" s="77"/>
      <c r="H9" s="77"/>
      <c r="I9" s="77"/>
      <c r="J9" s="77"/>
      <c r="K9" s="77"/>
    </row>
    <row r="10" spans="1:11" ht="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5">
      <c r="A11" s="79" t="s">
        <v>44</v>
      </c>
      <c r="B11" s="82" t="s">
        <v>45</v>
      </c>
      <c r="C11" s="77" t="s">
        <v>46</v>
      </c>
      <c r="D11" s="77"/>
      <c r="E11" s="77"/>
      <c r="F11" s="77"/>
      <c r="G11" s="77"/>
      <c r="H11" s="77"/>
      <c r="I11" s="77"/>
      <c r="J11" s="77"/>
      <c r="K11" s="77"/>
    </row>
    <row r="12" spans="1:11" ht="15">
      <c r="A12" s="79"/>
      <c r="B12" s="82"/>
      <c r="C12" s="77" t="s">
        <v>47</v>
      </c>
      <c r="D12" s="77"/>
      <c r="E12" s="77"/>
      <c r="F12" s="77"/>
      <c r="G12" s="77"/>
      <c r="H12" s="77"/>
      <c r="I12" s="77"/>
      <c r="J12" s="77"/>
      <c r="K12" s="77"/>
    </row>
    <row r="13" spans="1:11" ht="15">
      <c r="A13" s="79"/>
      <c r="B13" s="82"/>
      <c r="C13" s="77" t="s">
        <v>48</v>
      </c>
      <c r="D13" s="77"/>
      <c r="E13" s="77"/>
      <c r="F13" s="77"/>
      <c r="G13" s="77"/>
      <c r="H13" s="77"/>
      <c r="I13" s="77"/>
      <c r="J13" s="77"/>
      <c r="K13" s="77"/>
    </row>
    <row r="14" spans="1:11" ht="15">
      <c r="A14" s="79"/>
      <c r="B14" s="82"/>
      <c r="C14" s="77" t="s">
        <v>49</v>
      </c>
      <c r="D14" s="77"/>
      <c r="E14" s="77"/>
      <c r="F14" s="77"/>
      <c r="G14" s="77"/>
      <c r="H14" s="77"/>
      <c r="I14" s="77"/>
      <c r="J14" s="77"/>
      <c r="K14" s="77"/>
    </row>
    <row r="15" spans="1:11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5">
      <c r="A16" s="80" t="s">
        <v>50</v>
      </c>
      <c r="B16" s="81" t="s">
        <v>75</v>
      </c>
      <c r="C16" s="77" t="s">
        <v>51</v>
      </c>
      <c r="D16" s="77"/>
      <c r="E16" s="77"/>
      <c r="F16" s="77"/>
      <c r="G16" s="77"/>
      <c r="H16" s="77"/>
      <c r="I16" s="77"/>
      <c r="J16" s="77"/>
      <c r="K16" s="77"/>
    </row>
    <row r="17" spans="1:11" ht="15">
      <c r="A17" s="80"/>
      <c r="B17" s="81"/>
      <c r="C17" s="77" t="s">
        <v>52</v>
      </c>
      <c r="D17" s="77"/>
      <c r="E17" s="77"/>
      <c r="F17" s="77"/>
      <c r="G17" s="77"/>
      <c r="H17" s="77"/>
      <c r="I17" s="77"/>
      <c r="J17" s="77"/>
      <c r="K17" s="77"/>
    </row>
    <row r="18" spans="1:11" ht="15">
      <c r="A18" s="80"/>
      <c r="B18" s="81"/>
      <c r="C18" s="77" t="s">
        <v>53</v>
      </c>
      <c r="D18" s="77"/>
      <c r="E18" s="77"/>
      <c r="F18" s="77"/>
      <c r="G18" s="77"/>
      <c r="H18" s="77"/>
      <c r="I18" s="77"/>
      <c r="J18" s="77"/>
      <c r="K18" s="77"/>
    </row>
    <row r="19" spans="1:11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">
      <c r="A20" s="78" t="s">
        <v>54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5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44"/>
    </row>
    <row r="24" spans="1:11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44"/>
    </row>
    <row r="25" spans="1:11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44"/>
    </row>
    <row r="26" spans="1:11" ht="15">
      <c r="A26" s="42" t="s">
        <v>56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44"/>
    </row>
    <row r="28" spans="1:11" ht="15">
      <c r="A28" s="77" t="s">
        <v>57</v>
      </c>
      <c r="B28" s="77"/>
      <c r="C28" s="77"/>
      <c r="D28" s="77"/>
      <c r="E28" s="77"/>
      <c r="F28" s="77"/>
      <c r="G28" s="77"/>
      <c r="H28" s="77"/>
      <c r="I28" s="77"/>
      <c r="J28" s="77"/>
      <c r="K28" s="44"/>
    </row>
    <row r="29" spans="1:11" ht="15">
      <c r="A29" s="77" t="s">
        <v>88</v>
      </c>
      <c r="B29" s="77"/>
      <c r="C29" s="77"/>
      <c r="D29" s="77"/>
      <c r="E29" s="77"/>
      <c r="F29" s="77"/>
      <c r="G29" s="77"/>
      <c r="H29" s="77"/>
      <c r="I29" s="77"/>
      <c r="J29" s="77"/>
      <c r="K29" s="44"/>
    </row>
    <row r="30" spans="1:11" ht="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44"/>
    </row>
    <row r="31" spans="1:11" ht="15">
      <c r="A31" s="77" t="s">
        <v>58</v>
      </c>
      <c r="B31" s="77"/>
      <c r="C31" s="77"/>
      <c r="D31" s="77"/>
      <c r="E31" s="77"/>
      <c r="F31" s="77"/>
      <c r="G31" s="77"/>
      <c r="H31" s="77"/>
      <c r="I31" s="77"/>
      <c r="J31" s="77"/>
      <c r="K31" s="44"/>
    </row>
    <row r="32" spans="1:11" ht="15">
      <c r="A32" s="77" t="s">
        <v>59</v>
      </c>
      <c r="B32" s="77"/>
      <c r="C32" s="77"/>
      <c r="D32" s="77"/>
      <c r="E32" s="77"/>
      <c r="F32" s="77"/>
      <c r="G32" s="77"/>
      <c r="H32" s="77"/>
      <c r="I32" s="77"/>
      <c r="J32" s="77"/>
      <c r="K32" s="44"/>
    </row>
    <row r="33" spans="1:11" ht="15">
      <c r="A33" s="77" t="s">
        <v>60</v>
      </c>
      <c r="B33" s="77"/>
      <c r="C33" s="77"/>
      <c r="D33" s="77"/>
      <c r="E33" s="77"/>
      <c r="F33" s="77"/>
      <c r="G33" s="77"/>
      <c r="H33" s="77"/>
      <c r="I33" s="77"/>
      <c r="J33" s="77"/>
      <c r="K33" s="44"/>
    </row>
    <row r="34" spans="1:1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">
      <c r="A35" s="42" t="s">
        <v>84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">
      <c r="A36" s="45" t="s">
        <v>85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">
      <c r="A37" s="45" t="s">
        <v>86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">
      <c r="A38" s="45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">
      <c r="A39" s="46" t="s">
        <v>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5">
      <c r="A40" s="45" t="s">
        <v>77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5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5">
      <c r="A42" s="46" t="s">
        <v>78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5">
      <c r="A43" s="45" t="s">
        <v>79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5">
      <c r="A44" s="45" t="s">
        <v>87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5">
      <c r="A45" s="47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5">
      <c r="A46" s="46" t="s">
        <v>80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5">
      <c r="A47" s="45" t="s">
        <v>81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5">
      <c r="A48" s="45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5">
      <c r="A49" s="46" t="s">
        <v>82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>
      <c r="A50" s="45" t="s">
        <v>83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</sheetData>
  <sheetProtection password="CA75" sheet="1" objects="1" scenarios="1"/>
  <mergeCells count="38">
    <mergeCell ref="A1:K1"/>
    <mergeCell ref="A2:K2"/>
    <mergeCell ref="A3:A4"/>
    <mergeCell ref="B3:B4"/>
    <mergeCell ref="C3:K3"/>
    <mergeCell ref="C4:K4"/>
    <mergeCell ref="A5:K5"/>
    <mergeCell ref="A6:K6"/>
    <mergeCell ref="A7:K7"/>
    <mergeCell ref="C8:K8"/>
    <mergeCell ref="A8:A9"/>
    <mergeCell ref="B8:B9"/>
    <mergeCell ref="C9:K9"/>
    <mergeCell ref="A10:K10"/>
    <mergeCell ref="A11:A14"/>
    <mergeCell ref="B11:B14"/>
    <mergeCell ref="C11:K11"/>
    <mergeCell ref="C12:K12"/>
    <mergeCell ref="C13:K13"/>
    <mergeCell ref="C14:K14"/>
    <mergeCell ref="A15:K15"/>
    <mergeCell ref="A16:A18"/>
    <mergeCell ref="B16:B18"/>
    <mergeCell ref="C16:K16"/>
    <mergeCell ref="C17:K17"/>
    <mergeCell ref="C18:K18"/>
    <mergeCell ref="A23:J25"/>
    <mergeCell ref="A27:J27"/>
    <mergeCell ref="A19:K19"/>
    <mergeCell ref="A20:K20"/>
    <mergeCell ref="A21:K21"/>
    <mergeCell ref="A22:K22"/>
    <mergeCell ref="A30:J30"/>
    <mergeCell ref="A31:J31"/>
    <mergeCell ref="A32:J32"/>
    <mergeCell ref="A33:J33"/>
    <mergeCell ref="A28:J28"/>
    <mergeCell ref="A29:J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Potsdam-Mittelmark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IT-Service</dc:creator>
  <cp:keywords/>
  <dc:description/>
  <cp:lastModifiedBy>Schulze Benita</cp:lastModifiedBy>
  <cp:lastPrinted>2016-10-12T10:00:24Z</cp:lastPrinted>
  <dcterms:created xsi:type="dcterms:W3CDTF">2015-06-23T12:36:57Z</dcterms:created>
  <dcterms:modified xsi:type="dcterms:W3CDTF">2017-09-06T12:48:06Z</dcterms:modified>
  <cp:category/>
  <cp:version/>
  <cp:contentType/>
  <cp:contentStatus/>
</cp:coreProperties>
</file>