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DieseArbeitsmappe" defaultThemeVersion="124226"/>
  <bookViews>
    <workbookView xWindow="240" yWindow="345" windowWidth="14805" windowHeight="777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A64" i="1" l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63" i="1"/>
  <c r="Y62" i="1"/>
  <c r="AA98" i="1"/>
  <c r="A99" i="1" s="1"/>
  <c r="AA37" i="1"/>
  <c r="R37" i="1" s="1"/>
  <c r="Z62" i="1" l="1"/>
  <c r="V59" i="1" s="1"/>
  <c r="V60" i="1" l="1"/>
</calcChain>
</file>

<file path=xl/sharedStrings.xml><?xml version="1.0" encoding="utf-8"?>
<sst xmlns="http://schemas.openxmlformats.org/spreadsheetml/2006/main" count="46" uniqueCount="42">
  <si>
    <t>Eingangsstempel FD 57</t>
  </si>
  <si>
    <t>Landkreis Potsdam-Mittelmark</t>
  </si>
  <si>
    <t>Team Kitafinanzierung</t>
  </si>
  <si>
    <t>Niemöllerstraße 1</t>
  </si>
  <si>
    <t>14806 Bad Belzig</t>
  </si>
  <si>
    <t>Antrag auf Ausgleich erhöhter Einnahmeausfälle - beitragsfreies Kita-Jahr</t>
  </si>
  <si>
    <t>gem. §§ 17a und 17b KitaG des Landes Brandenburg</t>
  </si>
  <si>
    <r>
      <t xml:space="preserve">für das </t>
    </r>
    <r>
      <rPr>
        <b/>
        <u/>
        <sz val="13"/>
        <color theme="1"/>
        <rFont val="Arial"/>
        <family val="2"/>
      </rPr>
      <t>ablaufende</t>
    </r>
    <r>
      <rPr>
        <b/>
        <sz val="13"/>
        <color theme="1"/>
        <rFont val="Arial"/>
        <family val="2"/>
      </rPr>
      <t xml:space="preserve"> Kalenderjahr</t>
    </r>
  </si>
  <si>
    <t>Ansprechpartner</t>
  </si>
  <si>
    <t>Anschrift</t>
  </si>
  <si>
    <t>Erreichbarkeit</t>
  </si>
  <si>
    <t>Telefon</t>
  </si>
  <si>
    <t>Fax</t>
  </si>
  <si>
    <t>Email</t>
  </si>
  <si>
    <t>Bankverbindung des Zahlungsempfängers</t>
  </si>
  <si>
    <t>Kreditinstitut</t>
  </si>
  <si>
    <t>IBAN</t>
  </si>
  <si>
    <t>BIC</t>
  </si>
  <si>
    <t>Antrag auf Abschlagszahlung</t>
  </si>
  <si>
    <t>125,01 € bis 149,99 €</t>
  </si>
  <si>
    <t>Ort, Datum</t>
  </si>
  <si>
    <t>Name und Unterschrift der zur Vertretung berechtigten Person</t>
  </si>
  <si>
    <t>Träger</t>
  </si>
  <si>
    <t>Kindertagesstätte</t>
  </si>
  <si>
    <t>durchschnittlicher Elternbeitrag ab 3 Jahren ohne Vorschüler</t>
  </si>
  <si>
    <t>Differenzbetrag zum Pauschalbetrag</t>
  </si>
  <si>
    <t>nein</t>
  </si>
  <si>
    <t>Versorgungsauftrag gem. § 3 Abs. 2 Ziffer 7 KitaG</t>
  </si>
  <si>
    <t>(bspw. Rechnungen oder Buchungsprotokolle)</t>
  </si>
  <si>
    <t>Anlage 1</t>
  </si>
  <si>
    <r>
      <t xml:space="preserve">Wenn ja, legen Sie bitte </t>
    </r>
    <r>
      <rPr>
        <u/>
        <sz val="11"/>
        <color theme="1"/>
        <rFont val="Arial"/>
        <family val="2"/>
      </rPr>
      <t>Nachweise</t>
    </r>
    <r>
      <rPr>
        <sz val="11"/>
        <color theme="1"/>
        <rFont val="Arial"/>
        <family val="2"/>
      </rPr>
      <t xml:space="preserve"> bei. </t>
    </r>
  </si>
  <si>
    <t>Anzahl der Kinder</t>
  </si>
  <si>
    <t>Beitragshöhe</t>
  </si>
  <si>
    <t xml:space="preserve">ab 150,00 € </t>
  </si>
  <si>
    <t>Stellen Sie in der Kindertagesstätte Frühstück und Vesper zur Verfügung?</t>
  </si>
  <si>
    <t>Wir bestätigen, dass alle Angaben dieses Antrages vollständig sind und der Wahrheit entsprechen.</t>
  </si>
  <si>
    <t xml:space="preserve">Ich beantrage für die o. g. Kindertagesstätte den Ausgleich der erhöhten Einnahmeausfälle 
gem. § 17 b Abs. 2 KitaG für das ablaufende Kalenderjahr.  </t>
  </si>
  <si>
    <r>
      <t xml:space="preserve">Die erhöhten Einnahmeausfälle, dargestellt in </t>
    </r>
    <r>
      <rPr>
        <u/>
        <sz val="11"/>
        <color theme="1"/>
        <rFont val="Arial"/>
        <family val="2"/>
      </rPr>
      <t>Anlage 1</t>
    </r>
    <r>
      <rPr>
        <sz val="11"/>
        <color theme="1"/>
        <rFont val="Arial"/>
        <family val="2"/>
      </rPr>
      <t>, bewegen sich in folgender 
Finanzierungsstufe: zutreffendes bitte ankreuzen!</t>
    </r>
  </si>
  <si>
    <t>Zutreffendes bitte abkreuzen!</t>
  </si>
  <si>
    <t>Wir beantragen, als Träger der genannten Kindertagesstätte die Abschlagszahlung für das Jahr 2022 gem. § 17b Abs. 7 KitaG in Höhe der höheren durchschnittlichen Elternbeitrages (Anlage 1 Punkt …).</t>
  </si>
  <si>
    <t>Sollten Sie die Abschlagszahlung nicht beantragen, so erhalten Sie den Ausgleich für das Kalenderjahr 2022 mit Antrag der erhöhten Einnahmeausfälle zum 01.09.2022.</t>
  </si>
  <si>
    <t>Durchschnittlicher Elternbeitrag im Kita-Jahr 2020/2021 (01.08.2020 bis 31.07.2021)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</si>
</sst>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b/>
      <u/>
      <sz val="13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6" fillId="0" borderId="16" xfId="0" applyFont="1" applyBorder="1" applyAlignment="1"/>
    <xf numFmtId="0" fontId="6" fillId="0" borderId="18" xfId="0" applyFont="1" applyBorder="1" applyAlignment="1"/>
    <xf numFmtId="0" fontId="5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/>
    <xf numFmtId="0" fontId="8" fillId="0" borderId="0" xfId="0" applyFont="1" applyBorder="1" applyAlignment="1"/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44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3" borderId="28" xfId="0" applyFont="1" applyFill="1" applyBorder="1"/>
    <xf numFmtId="0" fontId="1" fillId="3" borderId="28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4" fontId="1" fillId="0" borderId="0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2" fillId="0" borderId="0" xfId="0" applyFont="1"/>
    <xf numFmtId="164" fontId="1" fillId="0" borderId="0" xfId="0" applyNumberFormat="1" applyFont="1"/>
    <xf numFmtId="1" fontId="1" fillId="0" borderId="0" xfId="0" applyNumberFormat="1" applyFont="1"/>
    <xf numFmtId="0" fontId="1" fillId="3" borderId="28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Protection="1">
      <protection locked="0" hidden="1"/>
    </xf>
    <xf numFmtId="0" fontId="3" fillId="0" borderId="0" xfId="0" applyFont="1" applyAlignment="1"/>
    <xf numFmtId="0" fontId="3" fillId="0" borderId="1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4" fontId="3" fillId="3" borderId="9" xfId="0" applyNumberFormat="1" applyFont="1" applyFill="1" applyBorder="1" applyAlignment="1" applyProtection="1">
      <alignment horizontal="center"/>
      <protection locked="0"/>
    </xf>
    <xf numFmtId="44" fontId="3" fillId="3" borderId="17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4" fontId="3" fillId="3" borderId="19" xfId="0" applyNumberFormat="1" applyFont="1" applyFill="1" applyBorder="1" applyAlignment="1" applyProtection="1">
      <alignment horizontal="center"/>
      <protection locked="0"/>
    </xf>
    <xf numFmtId="44" fontId="3" fillId="3" borderId="20" xfId="0" applyNumberFormat="1" applyFont="1" applyFill="1" applyBorder="1" applyAlignment="1" applyProtection="1">
      <alignment horizontal="center"/>
      <protection locked="0"/>
    </xf>
    <xf numFmtId="44" fontId="3" fillId="3" borderId="9" xfId="1" applyFont="1" applyFill="1" applyBorder="1" applyAlignment="1" applyProtection="1">
      <alignment horizontal="center"/>
      <protection locked="0"/>
    </xf>
    <xf numFmtId="44" fontId="3" fillId="3" borderId="17" xfId="1" applyFont="1" applyFill="1" applyBorder="1" applyAlignment="1" applyProtection="1">
      <alignment horizontal="center"/>
      <protection locked="0"/>
    </xf>
    <xf numFmtId="44" fontId="3" fillId="3" borderId="19" xfId="1" applyFont="1" applyFill="1" applyBorder="1" applyAlignment="1" applyProtection="1">
      <alignment horizontal="center"/>
      <protection locked="0"/>
    </xf>
    <xf numFmtId="44" fontId="3" fillId="3" borderId="20" xfId="1" applyFont="1" applyFill="1" applyBorder="1" applyAlignment="1" applyProtection="1">
      <alignment horizontal="center"/>
      <protection locked="0"/>
    </xf>
    <xf numFmtId="44" fontId="3" fillId="3" borderId="10" xfId="0" applyNumberFormat="1" applyFont="1" applyFill="1" applyBorder="1" applyAlignment="1" applyProtection="1">
      <alignment horizontal="center"/>
      <protection locked="0"/>
    </xf>
    <xf numFmtId="44" fontId="3" fillId="3" borderId="37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44" fontId="1" fillId="3" borderId="29" xfId="1" applyFont="1" applyFill="1" applyBorder="1" applyAlignment="1">
      <alignment horizontal="center"/>
    </xf>
    <xf numFmtId="44" fontId="1" fillId="3" borderId="30" xfId="1" applyFont="1" applyFill="1" applyBorder="1" applyAlignment="1">
      <alignment horizontal="center"/>
    </xf>
    <xf numFmtId="44" fontId="1" fillId="3" borderId="31" xfId="1" applyFont="1" applyFill="1" applyBorder="1" applyAlignment="1">
      <alignment horizontal="center"/>
    </xf>
    <xf numFmtId="44" fontId="1" fillId="0" borderId="32" xfId="1" applyFont="1" applyBorder="1" applyAlignment="1">
      <alignment horizontal="center"/>
    </xf>
    <xf numFmtId="44" fontId="1" fillId="0" borderId="33" xfId="1" applyFont="1" applyBorder="1" applyAlignment="1">
      <alignment horizontal="center"/>
    </xf>
    <xf numFmtId="44" fontId="1" fillId="0" borderId="34" xfId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3" fillId="3" borderId="12" xfId="0" applyNumberFormat="1" applyFont="1" applyFill="1" applyBorder="1" applyAlignment="1" applyProtection="1">
      <alignment horizontal="center"/>
      <protection locked="0"/>
    </xf>
    <xf numFmtId="44" fontId="3" fillId="3" borderId="36" xfId="0" applyNumberFormat="1" applyFont="1" applyFill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center"/>
    </xf>
    <xf numFmtId="44" fontId="3" fillId="3" borderId="22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16" xfId="0" applyFont="1" applyFill="1" applyBorder="1" applyAlignment="1" applyProtection="1">
      <alignment horizontal="left"/>
      <protection locked="0"/>
    </xf>
    <xf numFmtId="0" fontId="1" fillId="3" borderId="9" xfId="0" applyFont="1" applyFill="1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3" borderId="19" xfId="0" applyFont="1" applyFill="1" applyBorder="1" applyAlignment="1" applyProtection="1">
      <alignment horizontal="left"/>
      <protection locked="0"/>
    </xf>
    <xf numFmtId="0" fontId="1" fillId="3" borderId="20" xfId="0" applyFont="1" applyFill="1" applyBorder="1" applyAlignment="1" applyProtection="1">
      <alignment horizontal="left"/>
      <protection locked="0"/>
    </xf>
    <xf numFmtId="0" fontId="1" fillId="3" borderId="26" xfId="0" applyFont="1" applyFill="1" applyBorder="1" applyAlignment="1" applyProtection="1">
      <alignment horizontal="left"/>
      <protection locked="0"/>
    </xf>
    <xf numFmtId="0" fontId="1" fillId="3" borderId="14" xfId="0" applyFont="1" applyFill="1" applyBorder="1" applyAlignment="1" applyProtection="1">
      <alignment horizontal="left"/>
      <protection locked="0"/>
    </xf>
    <xf numFmtId="0" fontId="1" fillId="3" borderId="15" xfId="0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0" fontId="5" fillId="3" borderId="13" xfId="0" applyFont="1" applyFill="1" applyBorder="1" applyAlignment="1" applyProtection="1">
      <alignment horizontal="left"/>
      <protection locked="0"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3" borderId="15" xfId="0" applyFont="1" applyFill="1" applyBorder="1" applyAlignment="1" applyProtection="1">
      <alignment horizontal="left"/>
      <protection locked="0"/>
    </xf>
    <xf numFmtId="0" fontId="1" fillId="3" borderId="21" xfId="0" applyFont="1" applyFill="1" applyBorder="1" applyAlignment="1" applyProtection="1">
      <alignment horizontal="left"/>
      <protection locked="0"/>
    </xf>
    <xf numFmtId="0" fontId="1" fillId="3" borderId="12" xfId="0" applyFont="1" applyFill="1" applyBorder="1" applyAlignment="1" applyProtection="1">
      <alignment horizontal="left"/>
      <protection locked="0"/>
    </xf>
    <xf numFmtId="0" fontId="1" fillId="3" borderId="22" xfId="0" applyFont="1" applyFill="1" applyBorder="1" applyAlignment="1" applyProtection="1">
      <alignment horizontal="left"/>
      <protection locked="0"/>
    </xf>
    <xf numFmtId="0" fontId="1" fillId="3" borderId="27" xfId="0" applyFont="1" applyFill="1" applyBorder="1" applyAlignment="1" applyProtection="1">
      <alignment horizontal="left"/>
      <protection locked="0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3" borderId="9" xfId="0" applyFont="1" applyFill="1" applyBorder="1" applyAlignment="1" applyProtection="1">
      <alignment horizontal="left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3" borderId="11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left"/>
    </xf>
    <xf numFmtId="0" fontId="3" fillId="0" borderId="35" xfId="0" applyFont="1" applyBorder="1" applyAlignment="1">
      <alignment horizontal="center"/>
    </xf>
    <xf numFmtId="44" fontId="3" fillId="0" borderId="24" xfId="1" applyFont="1" applyBorder="1" applyAlignment="1">
      <alignment horizontal="center"/>
    </xf>
    <xf numFmtId="44" fontId="3" fillId="0" borderId="25" xfId="1" applyFont="1" applyBorder="1" applyAlignment="1">
      <alignment horizontal="center"/>
    </xf>
    <xf numFmtId="44" fontId="3" fillId="3" borderId="12" xfId="1" applyFont="1" applyFill="1" applyBorder="1" applyAlignment="1" applyProtection="1">
      <alignment horizontal="center"/>
      <protection locked="0"/>
    </xf>
    <xf numFmtId="44" fontId="3" fillId="3" borderId="22" xfId="1" applyFont="1" applyFill="1" applyBorder="1" applyAlignment="1" applyProtection="1">
      <alignment horizontal="center"/>
      <protection locked="0"/>
    </xf>
  </cellXfs>
  <cellStyles count="2">
    <cellStyle name="Standard" xfId="0" builtinId="0"/>
    <cellStyle name="Währung" xfId="1" builtinId="4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Y$37" lockText="1" noThreeD="1"/>
</file>

<file path=xl/ctrlProps/ctrlProp2.xml><?xml version="1.0" encoding="utf-8"?>
<formControlPr xmlns="http://schemas.microsoft.com/office/spreadsheetml/2009/9/main" objectType="CheckBox" fmlaLink="$Z$37" lockText="1" noThreeD="1"/>
</file>

<file path=xl/ctrlProps/ctrlProp3.xml><?xml version="1.0" encoding="utf-8"?>
<formControlPr xmlns="http://schemas.microsoft.com/office/spreadsheetml/2009/9/main" objectType="CheckBox" fmlaLink="$Y$42" lockText="1" noThreeD="1"/>
</file>

<file path=xl/ctrlProps/ctrlProp4.xml><?xml version="1.0" encoding="utf-8"?>
<formControlPr xmlns="http://schemas.microsoft.com/office/spreadsheetml/2009/9/main" objectType="CheckBox" fmlaLink="$Y$98" lockText="1" noThreeD="1"/>
</file>

<file path=xl/ctrlProps/ctrlProp5.xml><?xml version="1.0" encoding="utf-8"?>
<formControlPr xmlns="http://schemas.microsoft.com/office/spreadsheetml/2009/9/main" objectType="CheckBox" fmlaLink="$Z$9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35</xdr:row>
          <xdr:rowOff>114300</xdr:rowOff>
        </xdr:from>
        <xdr:to>
          <xdr:col>2</xdr:col>
          <xdr:colOff>57150</xdr:colOff>
          <xdr:row>36</xdr:row>
          <xdr:rowOff>171450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35</xdr:row>
          <xdr:rowOff>114300</xdr:rowOff>
        </xdr:from>
        <xdr:to>
          <xdr:col>11</xdr:col>
          <xdr:colOff>76200</xdr:colOff>
          <xdr:row>36</xdr:row>
          <xdr:rowOff>171450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104775</xdr:rowOff>
        </xdr:from>
        <xdr:to>
          <xdr:col>2</xdr:col>
          <xdr:colOff>57150</xdr:colOff>
          <xdr:row>41</xdr:row>
          <xdr:rowOff>161925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96</xdr:row>
          <xdr:rowOff>161925</xdr:rowOff>
        </xdr:from>
        <xdr:to>
          <xdr:col>21</xdr:col>
          <xdr:colOff>0</xdr:colOff>
          <xdr:row>98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276225</xdr:colOff>
          <xdr:row>96</xdr:row>
          <xdr:rowOff>133350</xdr:rowOff>
        </xdr:from>
        <xdr:to>
          <xdr:col>23</xdr:col>
          <xdr:colOff>38100</xdr:colOff>
          <xdr:row>98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9</xdr:col>
      <xdr:colOff>74084</xdr:colOff>
      <xdr:row>0</xdr:row>
      <xdr:rowOff>63499</xdr:rowOff>
    </xdr:from>
    <xdr:to>
      <xdr:col>12</xdr:col>
      <xdr:colOff>183939</xdr:colOff>
      <xdr:row>3</xdr:row>
      <xdr:rowOff>201929</xdr:rowOff>
    </xdr:to>
    <xdr:grpSp>
      <xdr:nvGrpSpPr>
        <xdr:cNvPr id="7" name="Group 3"/>
        <xdr:cNvGrpSpPr>
          <a:grpSpLocks/>
        </xdr:cNvGrpSpPr>
      </xdr:nvGrpSpPr>
      <xdr:grpSpPr bwMode="auto">
        <a:xfrm>
          <a:off x="2434167" y="63499"/>
          <a:ext cx="681355" cy="678180"/>
          <a:chOff x="8460" y="9289"/>
          <a:chExt cx="1073" cy="1068"/>
        </a:xfrm>
      </xdr:grpSpPr>
      <xdr:sp macro="" textlink="">
        <xdr:nvSpPr>
          <xdr:cNvPr id="8" name="Freeform 4"/>
          <xdr:cNvSpPr>
            <a:spLocks/>
          </xdr:cNvSpPr>
        </xdr:nvSpPr>
        <xdr:spPr bwMode="auto">
          <a:xfrm>
            <a:off x="8460" y="9289"/>
            <a:ext cx="1073" cy="1068"/>
          </a:xfrm>
          <a:custGeom>
            <a:avLst/>
            <a:gdLst>
              <a:gd name="T0" fmla="*/ 13 w 5365"/>
              <a:gd name="T1" fmla="*/ 2395 h 5337"/>
              <a:gd name="T2" fmla="*/ 120 w 5365"/>
              <a:gd name="T3" fmla="*/ 1874 h 5337"/>
              <a:gd name="T4" fmla="*/ 323 w 5365"/>
              <a:gd name="T5" fmla="*/ 1396 h 5337"/>
              <a:gd name="T6" fmla="*/ 612 w 5365"/>
              <a:gd name="T7" fmla="*/ 971 h 5337"/>
              <a:gd name="T8" fmla="*/ 976 w 5365"/>
              <a:gd name="T9" fmla="*/ 609 h 5337"/>
              <a:gd name="T10" fmla="*/ 1403 w 5365"/>
              <a:gd name="T11" fmla="*/ 322 h 5337"/>
              <a:gd name="T12" fmla="*/ 1884 w 5365"/>
              <a:gd name="T13" fmla="*/ 120 h 5337"/>
              <a:gd name="T14" fmla="*/ 2408 w 5365"/>
              <a:gd name="T15" fmla="*/ 13 h 5337"/>
              <a:gd name="T16" fmla="*/ 2956 w 5365"/>
              <a:gd name="T17" fmla="*/ 13 h 5337"/>
              <a:gd name="T18" fmla="*/ 3479 w 5365"/>
              <a:gd name="T19" fmla="*/ 120 h 5337"/>
              <a:gd name="T20" fmla="*/ 3960 w 5365"/>
              <a:gd name="T21" fmla="*/ 322 h 5337"/>
              <a:gd name="T22" fmla="*/ 4389 w 5365"/>
              <a:gd name="T23" fmla="*/ 609 h 5337"/>
              <a:gd name="T24" fmla="*/ 4752 w 5365"/>
              <a:gd name="T25" fmla="*/ 971 h 5337"/>
              <a:gd name="T26" fmla="*/ 5041 w 5365"/>
              <a:gd name="T27" fmla="*/ 1396 h 5337"/>
              <a:gd name="T28" fmla="*/ 5243 w 5365"/>
              <a:gd name="T29" fmla="*/ 1874 h 5337"/>
              <a:gd name="T30" fmla="*/ 5351 w 5365"/>
              <a:gd name="T31" fmla="*/ 2395 h 5337"/>
              <a:gd name="T32" fmla="*/ 5351 w 5365"/>
              <a:gd name="T33" fmla="*/ 2941 h 5337"/>
              <a:gd name="T34" fmla="*/ 5243 w 5365"/>
              <a:gd name="T35" fmla="*/ 3462 h 5337"/>
              <a:gd name="T36" fmla="*/ 5041 w 5365"/>
              <a:gd name="T37" fmla="*/ 3941 h 5337"/>
              <a:gd name="T38" fmla="*/ 4752 w 5365"/>
              <a:gd name="T39" fmla="*/ 4366 h 5337"/>
              <a:gd name="T40" fmla="*/ 4389 w 5365"/>
              <a:gd name="T41" fmla="*/ 4728 h 5337"/>
              <a:gd name="T42" fmla="*/ 3960 w 5365"/>
              <a:gd name="T43" fmla="*/ 5015 h 5337"/>
              <a:gd name="T44" fmla="*/ 3479 w 5365"/>
              <a:gd name="T45" fmla="*/ 5217 h 5337"/>
              <a:gd name="T46" fmla="*/ 2956 w 5365"/>
              <a:gd name="T47" fmla="*/ 5323 h 5337"/>
              <a:gd name="T48" fmla="*/ 2408 w 5365"/>
              <a:gd name="T49" fmla="*/ 5323 h 5337"/>
              <a:gd name="T50" fmla="*/ 1884 w 5365"/>
              <a:gd name="T51" fmla="*/ 5217 h 5337"/>
              <a:gd name="T52" fmla="*/ 1403 w 5365"/>
              <a:gd name="T53" fmla="*/ 5015 h 5337"/>
              <a:gd name="T54" fmla="*/ 976 w 5365"/>
              <a:gd name="T55" fmla="*/ 4728 h 5337"/>
              <a:gd name="T56" fmla="*/ 612 w 5365"/>
              <a:gd name="T57" fmla="*/ 4366 h 5337"/>
              <a:gd name="T58" fmla="*/ 323 w 5365"/>
              <a:gd name="T59" fmla="*/ 3941 h 5337"/>
              <a:gd name="T60" fmla="*/ 120 w 5365"/>
              <a:gd name="T61" fmla="*/ 3462 h 5337"/>
              <a:gd name="T62" fmla="*/ 13 w 5365"/>
              <a:gd name="T63" fmla="*/ 2941 h 533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5365" h="5337">
                <a:moveTo>
                  <a:pt x="0" y="2668"/>
                </a:moveTo>
                <a:lnTo>
                  <a:pt x="13" y="2395"/>
                </a:lnTo>
                <a:lnTo>
                  <a:pt x="53" y="2130"/>
                </a:lnTo>
                <a:lnTo>
                  <a:pt x="120" y="1874"/>
                </a:lnTo>
                <a:lnTo>
                  <a:pt x="210" y="1629"/>
                </a:lnTo>
                <a:lnTo>
                  <a:pt x="323" y="1396"/>
                </a:lnTo>
                <a:lnTo>
                  <a:pt x="457" y="1176"/>
                </a:lnTo>
                <a:lnTo>
                  <a:pt x="612" y="971"/>
                </a:lnTo>
                <a:lnTo>
                  <a:pt x="785" y="781"/>
                </a:lnTo>
                <a:lnTo>
                  <a:pt x="976" y="609"/>
                </a:lnTo>
                <a:lnTo>
                  <a:pt x="1182" y="456"/>
                </a:lnTo>
                <a:lnTo>
                  <a:pt x="1403" y="322"/>
                </a:lnTo>
                <a:lnTo>
                  <a:pt x="1638" y="210"/>
                </a:lnTo>
                <a:lnTo>
                  <a:pt x="1884" y="120"/>
                </a:lnTo>
                <a:lnTo>
                  <a:pt x="2141" y="54"/>
                </a:lnTo>
                <a:lnTo>
                  <a:pt x="2408" y="13"/>
                </a:lnTo>
                <a:lnTo>
                  <a:pt x="2682" y="0"/>
                </a:lnTo>
                <a:lnTo>
                  <a:pt x="2956" y="13"/>
                </a:lnTo>
                <a:lnTo>
                  <a:pt x="3222" y="54"/>
                </a:lnTo>
                <a:lnTo>
                  <a:pt x="3479" y="120"/>
                </a:lnTo>
                <a:lnTo>
                  <a:pt x="3726" y="210"/>
                </a:lnTo>
                <a:lnTo>
                  <a:pt x="3960" y="322"/>
                </a:lnTo>
                <a:lnTo>
                  <a:pt x="4182" y="456"/>
                </a:lnTo>
                <a:lnTo>
                  <a:pt x="4389" y="609"/>
                </a:lnTo>
                <a:lnTo>
                  <a:pt x="4579" y="781"/>
                </a:lnTo>
                <a:lnTo>
                  <a:pt x="4752" y="971"/>
                </a:lnTo>
                <a:lnTo>
                  <a:pt x="4906" y="1176"/>
                </a:lnTo>
                <a:lnTo>
                  <a:pt x="5041" y="1396"/>
                </a:lnTo>
                <a:lnTo>
                  <a:pt x="5153" y="1629"/>
                </a:lnTo>
                <a:lnTo>
                  <a:pt x="5243" y="1874"/>
                </a:lnTo>
                <a:lnTo>
                  <a:pt x="5310" y="2130"/>
                </a:lnTo>
                <a:lnTo>
                  <a:pt x="5351" y="2395"/>
                </a:lnTo>
                <a:lnTo>
                  <a:pt x="5365" y="2668"/>
                </a:lnTo>
                <a:lnTo>
                  <a:pt x="5351" y="2941"/>
                </a:lnTo>
                <a:lnTo>
                  <a:pt x="5310" y="3206"/>
                </a:lnTo>
                <a:lnTo>
                  <a:pt x="5243" y="3462"/>
                </a:lnTo>
                <a:lnTo>
                  <a:pt x="5153" y="3707"/>
                </a:lnTo>
                <a:lnTo>
                  <a:pt x="5041" y="3941"/>
                </a:lnTo>
                <a:lnTo>
                  <a:pt x="4906" y="4161"/>
                </a:lnTo>
                <a:lnTo>
                  <a:pt x="4752" y="4366"/>
                </a:lnTo>
                <a:lnTo>
                  <a:pt x="4579" y="4556"/>
                </a:lnTo>
                <a:lnTo>
                  <a:pt x="4389" y="4728"/>
                </a:lnTo>
                <a:lnTo>
                  <a:pt x="4182" y="4881"/>
                </a:lnTo>
                <a:lnTo>
                  <a:pt x="3960" y="5015"/>
                </a:lnTo>
                <a:lnTo>
                  <a:pt x="3726" y="5127"/>
                </a:lnTo>
                <a:lnTo>
                  <a:pt x="3479" y="5217"/>
                </a:lnTo>
                <a:lnTo>
                  <a:pt x="3222" y="5283"/>
                </a:lnTo>
                <a:lnTo>
                  <a:pt x="2956" y="5323"/>
                </a:lnTo>
                <a:lnTo>
                  <a:pt x="2682" y="5337"/>
                </a:lnTo>
                <a:lnTo>
                  <a:pt x="2408" y="5323"/>
                </a:lnTo>
                <a:lnTo>
                  <a:pt x="2141" y="5283"/>
                </a:lnTo>
                <a:lnTo>
                  <a:pt x="1884" y="5217"/>
                </a:lnTo>
                <a:lnTo>
                  <a:pt x="1638" y="5127"/>
                </a:lnTo>
                <a:lnTo>
                  <a:pt x="1403" y="5015"/>
                </a:lnTo>
                <a:lnTo>
                  <a:pt x="1182" y="4881"/>
                </a:lnTo>
                <a:lnTo>
                  <a:pt x="976" y="4728"/>
                </a:lnTo>
                <a:lnTo>
                  <a:pt x="785" y="4556"/>
                </a:lnTo>
                <a:lnTo>
                  <a:pt x="612" y="4366"/>
                </a:lnTo>
                <a:lnTo>
                  <a:pt x="457" y="4161"/>
                </a:lnTo>
                <a:lnTo>
                  <a:pt x="323" y="3941"/>
                </a:lnTo>
                <a:lnTo>
                  <a:pt x="210" y="3707"/>
                </a:lnTo>
                <a:lnTo>
                  <a:pt x="120" y="3462"/>
                </a:lnTo>
                <a:lnTo>
                  <a:pt x="53" y="3206"/>
                </a:lnTo>
                <a:lnTo>
                  <a:pt x="13" y="2941"/>
                </a:lnTo>
                <a:lnTo>
                  <a:pt x="0" y="2668"/>
                </a:lnTo>
                <a:close/>
              </a:path>
            </a:pathLst>
          </a:custGeom>
          <a:solidFill>
            <a:srgbClr val="2256A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e-DE"/>
          </a:p>
        </xdr:txBody>
      </xdr:sp>
      <xdr:sp macro="" textlink="">
        <xdr:nvSpPr>
          <xdr:cNvPr id="9" name="Freeform 5"/>
          <xdr:cNvSpPr>
            <a:spLocks/>
          </xdr:cNvSpPr>
        </xdr:nvSpPr>
        <xdr:spPr bwMode="auto">
          <a:xfrm>
            <a:off x="8995" y="9618"/>
            <a:ext cx="355" cy="415"/>
          </a:xfrm>
          <a:custGeom>
            <a:avLst/>
            <a:gdLst>
              <a:gd name="T0" fmla="*/ 0 w 1776"/>
              <a:gd name="T1" fmla="*/ 2076 h 2076"/>
              <a:gd name="T2" fmla="*/ 437 w 1776"/>
              <a:gd name="T3" fmla="*/ 2076 h 2076"/>
              <a:gd name="T4" fmla="*/ 437 w 1776"/>
              <a:gd name="T5" fmla="*/ 767 h 2076"/>
              <a:gd name="T6" fmla="*/ 443 w 1776"/>
              <a:gd name="T7" fmla="*/ 767 h 2076"/>
              <a:gd name="T8" fmla="*/ 852 w 1776"/>
              <a:gd name="T9" fmla="*/ 1503 h 2076"/>
              <a:gd name="T10" fmla="*/ 926 w 1776"/>
              <a:gd name="T11" fmla="*/ 1503 h 2076"/>
              <a:gd name="T12" fmla="*/ 1335 w 1776"/>
              <a:gd name="T13" fmla="*/ 767 h 2076"/>
              <a:gd name="T14" fmla="*/ 1340 w 1776"/>
              <a:gd name="T15" fmla="*/ 767 h 2076"/>
              <a:gd name="T16" fmla="*/ 1340 w 1776"/>
              <a:gd name="T17" fmla="*/ 2076 h 2076"/>
              <a:gd name="T18" fmla="*/ 1776 w 1776"/>
              <a:gd name="T19" fmla="*/ 2076 h 2076"/>
              <a:gd name="T20" fmla="*/ 1776 w 1776"/>
              <a:gd name="T21" fmla="*/ 0 h 2076"/>
              <a:gd name="T22" fmla="*/ 1358 w 1776"/>
              <a:gd name="T23" fmla="*/ 0 h 2076"/>
              <a:gd name="T24" fmla="*/ 888 w 1776"/>
              <a:gd name="T25" fmla="*/ 836 h 2076"/>
              <a:gd name="T26" fmla="*/ 419 w 1776"/>
              <a:gd name="T27" fmla="*/ 0 h 2076"/>
              <a:gd name="T28" fmla="*/ 0 w 1776"/>
              <a:gd name="T29" fmla="*/ 0 h 2076"/>
              <a:gd name="T30" fmla="*/ 0 w 1776"/>
              <a:gd name="T31" fmla="*/ 2076 h 20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776" h="2076">
                <a:moveTo>
                  <a:pt x="0" y="2076"/>
                </a:moveTo>
                <a:lnTo>
                  <a:pt x="437" y="2076"/>
                </a:lnTo>
                <a:lnTo>
                  <a:pt x="437" y="767"/>
                </a:lnTo>
                <a:lnTo>
                  <a:pt x="443" y="767"/>
                </a:lnTo>
                <a:lnTo>
                  <a:pt x="852" y="1503"/>
                </a:lnTo>
                <a:lnTo>
                  <a:pt x="926" y="1503"/>
                </a:lnTo>
                <a:lnTo>
                  <a:pt x="1335" y="767"/>
                </a:lnTo>
                <a:lnTo>
                  <a:pt x="1340" y="767"/>
                </a:lnTo>
                <a:lnTo>
                  <a:pt x="1340" y="2076"/>
                </a:lnTo>
                <a:lnTo>
                  <a:pt x="1776" y="2076"/>
                </a:lnTo>
                <a:lnTo>
                  <a:pt x="1776" y="0"/>
                </a:lnTo>
                <a:lnTo>
                  <a:pt x="1358" y="0"/>
                </a:lnTo>
                <a:lnTo>
                  <a:pt x="888" y="836"/>
                </a:lnTo>
                <a:lnTo>
                  <a:pt x="419" y="0"/>
                </a:lnTo>
                <a:lnTo>
                  <a:pt x="0" y="0"/>
                </a:lnTo>
                <a:lnTo>
                  <a:pt x="0" y="2076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e-DE"/>
          </a:p>
        </xdr:txBody>
      </xdr:sp>
      <xdr:sp macro="" textlink="">
        <xdr:nvSpPr>
          <xdr:cNvPr id="10" name="Freeform 6"/>
          <xdr:cNvSpPr>
            <a:spLocks noEditPoints="1"/>
          </xdr:cNvSpPr>
        </xdr:nvSpPr>
        <xdr:spPr bwMode="auto">
          <a:xfrm>
            <a:off x="8654" y="9618"/>
            <a:ext cx="277" cy="415"/>
          </a:xfrm>
          <a:custGeom>
            <a:avLst/>
            <a:gdLst>
              <a:gd name="T0" fmla="*/ 435 w 1387"/>
              <a:gd name="T1" fmla="*/ 351 h 2076"/>
              <a:gd name="T2" fmla="*/ 701 w 1387"/>
              <a:gd name="T3" fmla="*/ 352 h 2076"/>
              <a:gd name="T4" fmla="*/ 765 w 1387"/>
              <a:gd name="T5" fmla="*/ 366 h 2076"/>
              <a:gd name="T6" fmla="*/ 817 w 1387"/>
              <a:gd name="T7" fmla="*/ 391 h 2076"/>
              <a:gd name="T8" fmla="*/ 859 w 1387"/>
              <a:gd name="T9" fmla="*/ 425 h 2076"/>
              <a:gd name="T10" fmla="*/ 891 w 1387"/>
              <a:gd name="T11" fmla="*/ 465 h 2076"/>
              <a:gd name="T12" fmla="*/ 914 w 1387"/>
              <a:gd name="T13" fmla="*/ 510 h 2076"/>
              <a:gd name="T14" fmla="*/ 929 w 1387"/>
              <a:gd name="T15" fmla="*/ 559 h 2076"/>
              <a:gd name="T16" fmla="*/ 936 w 1387"/>
              <a:gd name="T17" fmla="*/ 607 h 2076"/>
              <a:gd name="T18" fmla="*/ 936 w 1387"/>
              <a:gd name="T19" fmla="*/ 659 h 2076"/>
              <a:gd name="T20" fmla="*/ 929 w 1387"/>
              <a:gd name="T21" fmla="*/ 714 h 2076"/>
              <a:gd name="T22" fmla="*/ 914 w 1387"/>
              <a:gd name="T23" fmla="*/ 766 h 2076"/>
              <a:gd name="T24" fmla="*/ 891 w 1387"/>
              <a:gd name="T25" fmla="*/ 815 h 2076"/>
              <a:gd name="T26" fmla="*/ 856 w 1387"/>
              <a:gd name="T27" fmla="*/ 857 h 2076"/>
              <a:gd name="T28" fmla="*/ 813 w 1387"/>
              <a:gd name="T29" fmla="*/ 892 h 2076"/>
              <a:gd name="T30" fmla="*/ 757 w 1387"/>
              <a:gd name="T31" fmla="*/ 919 h 2076"/>
              <a:gd name="T32" fmla="*/ 689 w 1387"/>
              <a:gd name="T33" fmla="*/ 934 h 2076"/>
              <a:gd name="T34" fmla="*/ 435 w 1387"/>
              <a:gd name="T35" fmla="*/ 936 h 2076"/>
              <a:gd name="T36" fmla="*/ 435 w 1387"/>
              <a:gd name="T37" fmla="*/ 2076 h 2076"/>
              <a:gd name="T38" fmla="*/ 677 w 1387"/>
              <a:gd name="T39" fmla="*/ 1331 h 2076"/>
              <a:gd name="T40" fmla="*/ 878 w 1387"/>
              <a:gd name="T41" fmla="*/ 1307 h 2076"/>
              <a:gd name="T42" fmla="*/ 1039 w 1387"/>
              <a:gd name="T43" fmla="*/ 1251 h 2076"/>
              <a:gd name="T44" fmla="*/ 1163 w 1387"/>
              <a:gd name="T45" fmla="*/ 1168 h 2076"/>
              <a:gd name="T46" fmla="*/ 1255 w 1387"/>
              <a:gd name="T47" fmla="*/ 1067 h 2076"/>
              <a:gd name="T48" fmla="*/ 1319 w 1387"/>
              <a:gd name="T49" fmla="*/ 955 h 2076"/>
              <a:gd name="T50" fmla="*/ 1360 w 1387"/>
              <a:gd name="T51" fmla="*/ 841 h 2076"/>
              <a:gd name="T52" fmla="*/ 1381 w 1387"/>
              <a:gd name="T53" fmla="*/ 730 h 2076"/>
              <a:gd name="T54" fmla="*/ 1387 w 1387"/>
              <a:gd name="T55" fmla="*/ 633 h 2076"/>
              <a:gd name="T56" fmla="*/ 1378 w 1387"/>
              <a:gd name="T57" fmla="*/ 523 h 2076"/>
              <a:gd name="T58" fmla="*/ 1351 w 1387"/>
              <a:gd name="T59" fmla="*/ 413 h 2076"/>
              <a:gd name="T60" fmla="*/ 1303 w 1387"/>
              <a:gd name="T61" fmla="*/ 306 h 2076"/>
              <a:gd name="T62" fmla="*/ 1236 w 1387"/>
              <a:gd name="T63" fmla="*/ 208 h 2076"/>
              <a:gd name="T64" fmla="*/ 1146 w 1387"/>
              <a:gd name="T65" fmla="*/ 124 h 2076"/>
              <a:gd name="T66" fmla="*/ 1033 w 1387"/>
              <a:gd name="T67" fmla="*/ 58 h 2076"/>
              <a:gd name="T68" fmla="*/ 894 w 1387"/>
              <a:gd name="T69" fmla="*/ 15 h 2076"/>
              <a:gd name="T70" fmla="*/ 730 w 1387"/>
              <a:gd name="T71" fmla="*/ 0 h 2076"/>
              <a:gd name="T72" fmla="*/ 0 w 1387"/>
              <a:gd name="T73" fmla="*/ 2076 h 20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1387" h="2076">
                <a:moveTo>
                  <a:pt x="435" y="936"/>
                </a:moveTo>
                <a:lnTo>
                  <a:pt x="435" y="351"/>
                </a:lnTo>
                <a:lnTo>
                  <a:pt x="666" y="351"/>
                </a:lnTo>
                <a:lnTo>
                  <a:pt x="701" y="352"/>
                </a:lnTo>
                <a:lnTo>
                  <a:pt x="735" y="357"/>
                </a:lnTo>
                <a:lnTo>
                  <a:pt x="765" y="366"/>
                </a:lnTo>
                <a:lnTo>
                  <a:pt x="793" y="377"/>
                </a:lnTo>
                <a:lnTo>
                  <a:pt x="817" y="391"/>
                </a:lnTo>
                <a:lnTo>
                  <a:pt x="839" y="407"/>
                </a:lnTo>
                <a:lnTo>
                  <a:pt x="859" y="425"/>
                </a:lnTo>
                <a:lnTo>
                  <a:pt x="877" y="444"/>
                </a:lnTo>
                <a:lnTo>
                  <a:pt x="891" y="465"/>
                </a:lnTo>
                <a:lnTo>
                  <a:pt x="904" y="487"/>
                </a:lnTo>
                <a:lnTo>
                  <a:pt x="914" y="510"/>
                </a:lnTo>
                <a:lnTo>
                  <a:pt x="922" y="535"/>
                </a:lnTo>
                <a:lnTo>
                  <a:pt x="929" y="559"/>
                </a:lnTo>
                <a:lnTo>
                  <a:pt x="933" y="583"/>
                </a:lnTo>
                <a:lnTo>
                  <a:pt x="936" y="607"/>
                </a:lnTo>
                <a:lnTo>
                  <a:pt x="937" y="631"/>
                </a:lnTo>
                <a:lnTo>
                  <a:pt x="936" y="659"/>
                </a:lnTo>
                <a:lnTo>
                  <a:pt x="933" y="687"/>
                </a:lnTo>
                <a:lnTo>
                  <a:pt x="929" y="714"/>
                </a:lnTo>
                <a:lnTo>
                  <a:pt x="922" y="740"/>
                </a:lnTo>
                <a:lnTo>
                  <a:pt x="914" y="766"/>
                </a:lnTo>
                <a:lnTo>
                  <a:pt x="903" y="792"/>
                </a:lnTo>
                <a:lnTo>
                  <a:pt x="891" y="815"/>
                </a:lnTo>
                <a:lnTo>
                  <a:pt x="875" y="837"/>
                </a:lnTo>
                <a:lnTo>
                  <a:pt x="856" y="857"/>
                </a:lnTo>
                <a:lnTo>
                  <a:pt x="836" y="876"/>
                </a:lnTo>
                <a:lnTo>
                  <a:pt x="813" y="892"/>
                </a:lnTo>
                <a:lnTo>
                  <a:pt x="787" y="906"/>
                </a:lnTo>
                <a:lnTo>
                  <a:pt x="757" y="919"/>
                </a:lnTo>
                <a:lnTo>
                  <a:pt x="725" y="928"/>
                </a:lnTo>
                <a:lnTo>
                  <a:pt x="689" y="934"/>
                </a:lnTo>
                <a:lnTo>
                  <a:pt x="651" y="938"/>
                </a:lnTo>
                <a:lnTo>
                  <a:pt x="435" y="936"/>
                </a:lnTo>
                <a:close/>
                <a:moveTo>
                  <a:pt x="0" y="2076"/>
                </a:moveTo>
                <a:lnTo>
                  <a:pt x="435" y="2076"/>
                </a:lnTo>
                <a:lnTo>
                  <a:pt x="435" y="1336"/>
                </a:lnTo>
                <a:lnTo>
                  <a:pt x="677" y="1331"/>
                </a:lnTo>
                <a:lnTo>
                  <a:pt x="782" y="1324"/>
                </a:lnTo>
                <a:lnTo>
                  <a:pt x="878" y="1307"/>
                </a:lnTo>
                <a:lnTo>
                  <a:pt x="963" y="1282"/>
                </a:lnTo>
                <a:lnTo>
                  <a:pt x="1039" y="1251"/>
                </a:lnTo>
                <a:lnTo>
                  <a:pt x="1105" y="1212"/>
                </a:lnTo>
                <a:lnTo>
                  <a:pt x="1163" y="1168"/>
                </a:lnTo>
                <a:lnTo>
                  <a:pt x="1213" y="1119"/>
                </a:lnTo>
                <a:lnTo>
                  <a:pt x="1255" y="1067"/>
                </a:lnTo>
                <a:lnTo>
                  <a:pt x="1290" y="1012"/>
                </a:lnTo>
                <a:lnTo>
                  <a:pt x="1319" y="955"/>
                </a:lnTo>
                <a:lnTo>
                  <a:pt x="1343" y="897"/>
                </a:lnTo>
                <a:lnTo>
                  <a:pt x="1360" y="841"/>
                </a:lnTo>
                <a:lnTo>
                  <a:pt x="1372" y="784"/>
                </a:lnTo>
                <a:lnTo>
                  <a:pt x="1381" y="730"/>
                </a:lnTo>
                <a:lnTo>
                  <a:pt x="1385" y="680"/>
                </a:lnTo>
                <a:lnTo>
                  <a:pt x="1387" y="633"/>
                </a:lnTo>
                <a:lnTo>
                  <a:pt x="1384" y="578"/>
                </a:lnTo>
                <a:lnTo>
                  <a:pt x="1378" y="523"/>
                </a:lnTo>
                <a:lnTo>
                  <a:pt x="1366" y="467"/>
                </a:lnTo>
                <a:lnTo>
                  <a:pt x="1351" y="413"/>
                </a:lnTo>
                <a:lnTo>
                  <a:pt x="1329" y="358"/>
                </a:lnTo>
                <a:lnTo>
                  <a:pt x="1303" y="306"/>
                </a:lnTo>
                <a:lnTo>
                  <a:pt x="1273" y="256"/>
                </a:lnTo>
                <a:lnTo>
                  <a:pt x="1236" y="208"/>
                </a:lnTo>
                <a:lnTo>
                  <a:pt x="1194" y="164"/>
                </a:lnTo>
                <a:lnTo>
                  <a:pt x="1146" y="124"/>
                </a:lnTo>
                <a:lnTo>
                  <a:pt x="1092" y="88"/>
                </a:lnTo>
                <a:lnTo>
                  <a:pt x="1033" y="58"/>
                </a:lnTo>
                <a:lnTo>
                  <a:pt x="966" y="33"/>
                </a:lnTo>
                <a:lnTo>
                  <a:pt x="894" y="15"/>
                </a:lnTo>
                <a:lnTo>
                  <a:pt x="815" y="3"/>
                </a:lnTo>
                <a:lnTo>
                  <a:pt x="730" y="0"/>
                </a:lnTo>
                <a:lnTo>
                  <a:pt x="0" y="0"/>
                </a:lnTo>
                <a:lnTo>
                  <a:pt x="0" y="2076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e-DE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A101"/>
  <sheetViews>
    <sheetView tabSelected="1" zoomScale="90" zoomScaleNormal="90" zoomScalePageLayoutView="130" workbookViewId="0">
      <selection activeCell="AF22" sqref="AF22"/>
    </sheetView>
  </sheetViews>
  <sheetFormatPr baseColWidth="10" defaultColWidth="3.28515625" defaultRowHeight="14.25" x14ac:dyDescent="0.2"/>
  <cols>
    <col min="1" max="1" width="3.28515625" style="1" customWidth="1"/>
    <col min="2" max="3" width="3.28515625" style="1"/>
    <col min="4" max="4" width="8.7109375" style="1" customWidth="1"/>
    <col min="5" max="5" width="5.85546875" style="1" customWidth="1"/>
    <col min="6" max="6" width="3.28515625" style="1"/>
    <col min="7" max="7" width="3" style="1" customWidth="1"/>
    <col min="8" max="8" width="2" style="1" customWidth="1"/>
    <col min="9" max="9" width="2.42578125" style="1" customWidth="1"/>
    <col min="10" max="10" width="1.85546875" style="1" customWidth="1"/>
    <col min="11" max="12" width="3.28515625" style="1"/>
    <col min="13" max="13" width="4" style="1" customWidth="1"/>
    <col min="14" max="14" width="3.28515625" style="1"/>
    <col min="15" max="15" width="2" style="1" customWidth="1"/>
    <col min="16" max="16" width="2.140625" style="1" customWidth="1"/>
    <col min="17" max="17" width="3.28515625" style="1"/>
    <col min="18" max="18" width="3" style="1" customWidth="1"/>
    <col min="19" max="19" width="3.7109375" style="1" customWidth="1"/>
    <col min="20" max="20" width="3.42578125" style="1" customWidth="1"/>
    <col min="21" max="21" width="3.28515625" style="1" customWidth="1"/>
    <col min="22" max="22" width="4.42578125" style="1" customWidth="1"/>
    <col min="23" max="23" width="3.140625" style="1" customWidth="1"/>
    <col min="24" max="24" width="10.7109375" style="1" customWidth="1"/>
    <col min="25" max="26" width="9.28515625" style="1" hidden="1" customWidth="1"/>
    <col min="27" max="27" width="11.5703125" style="1" hidden="1" customWidth="1"/>
    <col min="28" max="16384" width="3.28515625" style="1"/>
  </cols>
  <sheetData>
    <row r="1" spans="1:24" x14ac:dyDescent="0.2">
      <c r="N1" s="68" t="s">
        <v>0</v>
      </c>
      <c r="O1" s="69"/>
      <c r="P1" s="69"/>
      <c r="Q1" s="69"/>
      <c r="R1" s="69"/>
      <c r="S1" s="69"/>
      <c r="T1" s="69"/>
      <c r="U1" s="69"/>
      <c r="V1" s="69"/>
      <c r="W1" s="69"/>
      <c r="X1" s="70"/>
    </row>
    <row r="2" spans="1:24" x14ac:dyDescent="0.2">
      <c r="N2" s="2"/>
      <c r="O2" s="3"/>
      <c r="P2" s="3"/>
      <c r="Q2" s="3"/>
      <c r="R2" s="3"/>
      <c r="S2" s="3"/>
      <c r="T2" s="3"/>
      <c r="U2" s="3"/>
      <c r="V2" s="3"/>
      <c r="W2" s="3"/>
      <c r="X2" s="4"/>
    </row>
    <row r="3" spans="1:24" x14ac:dyDescent="0.2">
      <c r="N3" s="2"/>
      <c r="O3" s="3"/>
      <c r="P3" s="3"/>
      <c r="Q3" s="3"/>
      <c r="R3" s="3"/>
      <c r="S3" s="3"/>
      <c r="T3" s="3"/>
      <c r="U3" s="3"/>
      <c r="V3" s="3"/>
      <c r="W3" s="3"/>
      <c r="X3" s="4"/>
    </row>
    <row r="4" spans="1:24" ht="29.25" customHeight="1" x14ac:dyDescent="0.2">
      <c r="N4" s="2"/>
      <c r="O4" s="3"/>
      <c r="P4" s="3"/>
      <c r="Q4" s="3"/>
      <c r="R4" s="3"/>
      <c r="S4" s="3"/>
      <c r="T4" s="3"/>
      <c r="U4" s="3"/>
      <c r="V4" s="3"/>
      <c r="W4" s="3"/>
      <c r="X4" s="4"/>
    </row>
    <row r="5" spans="1:24" x14ac:dyDescent="0.2">
      <c r="N5" s="2"/>
      <c r="O5" s="3"/>
      <c r="P5" s="3"/>
      <c r="Q5" s="3"/>
      <c r="R5" s="3"/>
      <c r="S5" s="3"/>
      <c r="T5" s="3"/>
      <c r="U5" s="3"/>
      <c r="V5" s="3"/>
      <c r="W5" s="3"/>
      <c r="X5" s="4"/>
    </row>
    <row r="6" spans="1:24" x14ac:dyDescent="0.2">
      <c r="N6" s="5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6.75" customHeight="1" x14ac:dyDescent="0.2"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9" spans="1:24" x14ac:dyDescent="0.2">
      <c r="A9" s="53" t="s">
        <v>1</v>
      </c>
      <c r="B9" s="53"/>
      <c r="C9" s="53"/>
      <c r="D9" s="53"/>
      <c r="E9" s="53"/>
      <c r="F9" s="53"/>
      <c r="G9" s="53"/>
      <c r="H9" s="53"/>
      <c r="I9" s="53"/>
    </row>
    <row r="10" spans="1:24" x14ac:dyDescent="0.2">
      <c r="A10" s="53" t="s">
        <v>2</v>
      </c>
      <c r="B10" s="53"/>
      <c r="C10" s="53"/>
      <c r="D10" s="53"/>
      <c r="E10" s="53"/>
      <c r="F10" s="53"/>
      <c r="G10" s="53"/>
      <c r="H10" s="53"/>
      <c r="I10" s="53"/>
    </row>
    <row r="11" spans="1:24" x14ac:dyDescent="0.2">
      <c r="A11" s="53" t="s">
        <v>3</v>
      </c>
      <c r="B11" s="53"/>
      <c r="C11" s="53"/>
      <c r="D11" s="53"/>
      <c r="E11" s="53"/>
      <c r="F11" s="53"/>
      <c r="G11" s="53"/>
      <c r="H11" s="53"/>
      <c r="I11" s="53"/>
    </row>
    <row r="12" spans="1:24" x14ac:dyDescent="0.2">
      <c r="A12" s="53" t="s">
        <v>4</v>
      </c>
      <c r="B12" s="53"/>
      <c r="C12" s="53"/>
      <c r="D12" s="53"/>
      <c r="E12" s="53"/>
      <c r="F12" s="53"/>
      <c r="G12" s="53"/>
      <c r="H12" s="53"/>
      <c r="I12" s="53"/>
    </row>
    <row r="14" spans="1:24" ht="24" customHeight="1" x14ac:dyDescent="0.2"/>
    <row r="15" spans="1:24" s="8" customFormat="1" ht="16.5" x14ac:dyDescent="0.25">
      <c r="A15" s="76" t="s">
        <v>5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</row>
    <row r="16" spans="1:24" s="8" customFormat="1" ht="16.5" x14ac:dyDescent="0.25">
      <c r="A16" s="76" t="s">
        <v>7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83"/>
      <c r="N16" s="83"/>
      <c r="O16" s="83"/>
      <c r="P16" s="83"/>
      <c r="Q16" s="10"/>
      <c r="R16" s="10"/>
      <c r="S16" s="10"/>
      <c r="T16" s="10"/>
      <c r="U16" s="10"/>
      <c r="V16" s="10"/>
      <c r="W16" s="77"/>
      <c r="X16" s="78"/>
    </row>
    <row r="17" spans="1:24" s="13" customFormat="1" ht="3" customHeight="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  <c r="N17" s="12"/>
      <c r="O17" s="12"/>
      <c r="P17" s="12"/>
      <c r="Q17" s="11"/>
      <c r="R17" s="11"/>
      <c r="S17" s="11"/>
      <c r="T17" s="11"/>
      <c r="U17" s="11"/>
      <c r="V17" s="11"/>
      <c r="W17" s="11"/>
      <c r="X17" s="11"/>
    </row>
    <row r="18" spans="1:24" s="9" customFormat="1" ht="12.75" x14ac:dyDescent="0.2">
      <c r="A18" s="82" t="s">
        <v>6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</row>
    <row r="20" spans="1:24" ht="15" x14ac:dyDescent="0.25">
      <c r="A20" s="84" t="s">
        <v>22</v>
      </c>
      <c r="B20" s="85"/>
      <c r="C20" s="85"/>
      <c r="D20" s="86"/>
      <c r="E20" s="96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8"/>
    </row>
    <row r="21" spans="1:24" x14ac:dyDescent="0.2">
      <c r="A21" s="79" t="s">
        <v>23</v>
      </c>
      <c r="B21" s="80"/>
      <c r="C21" s="80"/>
      <c r="D21" s="81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3"/>
    </row>
    <row r="22" spans="1:24" x14ac:dyDescent="0.2">
      <c r="A22" s="87" t="s">
        <v>8</v>
      </c>
      <c r="B22" s="88"/>
      <c r="C22" s="88"/>
      <c r="D22" s="89"/>
      <c r="E22" s="99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1"/>
    </row>
    <row r="23" spans="1:24" x14ac:dyDescent="0.2">
      <c r="A23" s="79" t="s">
        <v>9</v>
      </c>
      <c r="B23" s="80"/>
      <c r="C23" s="80"/>
      <c r="D23" s="81"/>
      <c r="E23" s="71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3"/>
    </row>
    <row r="24" spans="1:24" x14ac:dyDescent="0.2">
      <c r="A24" s="79"/>
      <c r="B24" s="80"/>
      <c r="C24" s="80"/>
      <c r="D24" s="81"/>
      <c r="E24" s="71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3"/>
    </row>
    <row r="25" spans="1:24" ht="15" customHeight="1" x14ac:dyDescent="0.2">
      <c r="A25" s="79" t="s">
        <v>10</v>
      </c>
      <c r="B25" s="80"/>
      <c r="C25" s="80"/>
      <c r="D25" s="81"/>
      <c r="E25" s="14" t="s">
        <v>11</v>
      </c>
      <c r="F25" s="110"/>
      <c r="G25" s="110"/>
      <c r="H25" s="110"/>
      <c r="I25" s="110"/>
      <c r="J25" s="110"/>
      <c r="K25" s="109" t="s">
        <v>12</v>
      </c>
      <c r="L25" s="109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3"/>
    </row>
    <row r="26" spans="1:24" ht="15" customHeight="1" x14ac:dyDescent="0.2">
      <c r="A26" s="106"/>
      <c r="B26" s="107"/>
      <c r="C26" s="107"/>
      <c r="D26" s="108"/>
      <c r="E26" s="15" t="s">
        <v>13</v>
      </c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1"/>
    </row>
    <row r="27" spans="1:24" x14ac:dyDescent="0.2">
      <c r="A27" s="103" t="s">
        <v>14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5"/>
    </row>
    <row r="28" spans="1:24" ht="15" customHeight="1" x14ac:dyDescent="0.2">
      <c r="A28" s="111" t="s">
        <v>15</v>
      </c>
      <c r="B28" s="112"/>
      <c r="C28" s="112"/>
      <c r="D28" s="113"/>
      <c r="E28" s="92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4"/>
    </row>
    <row r="29" spans="1:24" ht="15" customHeight="1" x14ac:dyDescent="0.2">
      <c r="A29" s="79" t="s">
        <v>16</v>
      </c>
      <c r="B29" s="80"/>
      <c r="C29" s="80"/>
      <c r="D29" s="81"/>
      <c r="E29" s="114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3"/>
    </row>
    <row r="30" spans="1:24" ht="15" customHeight="1" x14ac:dyDescent="0.2">
      <c r="A30" s="106" t="s">
        <v>17</v>
      </c>
      <c r="B30" s="107"/>
      <c r="C30" s="107"/>
      <c r="D30" s="108"/>
      <c r="E30" s="102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1"/>
    </row>
    <row r="32" spans="1:24" x14ac:dyDescent="0.2">
      <c r="A32" s="74" t="s">
        <v>36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</row>
    <row r="33" spans="1:27" x14ac:dyDescent="0.2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</row>
    <row r="34" spans="1:27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1:27" ht="29.25" customHeight="1" x14ac:dyDescent="0.2">
      <c r="A35" s="74" t="s">
        <v>37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</row>
    <row r="36" spans="1:27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spans="1:27" x14ac:dyDescent="0.2">
      <c r="A37" s="18"/>
      <c r="B37" s="26"/>
      <c r="C37" s="18"/>
      <c r="D37" s="17" t="s">
        <v>19</v>
      </c>
      <c r="E37" s="18"/>
      <c r="F37" s="18"/>
      <c r="G37" s="18"/>
      <c r="H37" s="18"/>
      <c r="I37" s="18"/>
      <c r="J37" s="18"/>
      <c r="K37" s="36"/>
      <c r="L37" s="18"/>
      <c r="M37" s="17" t="s">
        <v>33</v>
      </c>
      <c r="N37" s="18"/>
      <c r="O37" s="18"/>
      <c r="P37" s="18"/>
      <c r="Q37" s="18"/>
      <c r="R37" s="32" t="str">
        <f>IF($AA$37,"Bitte nur eine Auswahl!","")</f>
        <v/>
      </c>
      <c r="S37" s="32"/>
      <c r="T37" s="32"/>
      <c r="U37" s="32"/>
      <c r="V37" s="32"/>
      <c r="W37" s="32"/>
      <c r="X37" s="32"/>
      <c r="Y37" s="37" t="b">
        <v>0</v>
      </c>
      <c r="Z37" s="37" t="b">
        <v>0</v>
      </c>
      <c r="AA37" s="1" t="b">
        <f>AND($Y$37,$Z$37)</f>
        <v>0</v>
      </c>
    </row>
    <row r="39" spans="1:27" ht="15" x14ac:dyDescent="0.25">
      <c r="A39" s="16" t="s">
        <v>18</v>
      </c>
    </row>
    <row r="40" spans="1:27" x14ac:dyDescent="0.2">
      <c r="A40" s="38" t="s">
        <v>38</v>
      </c>
      <c r="B40" s="38"/>
      <c r="C40" s="38"/>
      <c r="D40" s="38"/>
      <c r="E40" s="38"/>
      <c r="F40" s="38"/>
      <c r="G40" s="38"/>
      <c r="H40" s="38"/>
      <c r="I40" s="38"/>
      <c r="J40" s="38"/>
    </row>
    <row r="42" spans="1:27" x14ac:dyDescent="0.2">
      <c r="B42" s="25"/>
      <c r="D42" s="74" t="s">
        <v>39</v>
      </c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37" t="b">
        <v>0</v>
      </c>
    </row>
    <row r="43" spans="1:27" x14ac:dyDescent="0.2"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</row>
    <row r="44" spans="1:27" x14ac:dyDescent="0.2"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</row>
    <row r="46" spans="1:27" x14ac:dyDescent="0.2">
      <c r="D46" s="117" t="s">
        <v>40</v>
      </c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</row>
    <row r="47" spans="1:27" x14ac:dyDescent="0.2"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</row>
    <row r="48" spans="1:27" x14ac:dyDescent="0.2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</row>
    <row r="49" spans="1:27" x14ac:dyDescent="0.2">
      <c r="A49" s="118" t="s">
        <v>35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 t="b">
        <v>1</v>
      </c>
      <c r="Q49" s="118"/>
      <c r="R49" s="118"/>
      <c r="S49" s="118"/>
      <c r="T49" s="118"/>
      <c r="U49" s="118"/>
      <c r="V49" s="118"/>
      <c r="W49" s="118"/>
      <c r="X49" s="118"/>
    </row>
    <row r="51" spans="1:27" x14ac:dyDescent="0.2">
      <c r="A51" s="115"/>
      <c r="B51" s="115"/>
      <c r="C51" s="115"/>
      <c r="D51" s="115"/>
      <c r="E51" s="115"/>
      <c r="F51" s="115"/>
      <c r="G51" s="115"/>
      <c r="H51" s="19"/>
      <c r="I51" s="19"/>
      <c r="J51" s="19"/>
      <c r="K51" s="19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</row>
    <row r="52" spans="1:27" x14ac:dyDescent="0.2">
      <c r="A52" s="115"/>
      <c r="B52" s="115"/>
      <c r="C52" s="115"/>
      <c r="D52" s="115"/>
      <c r="E52" s="115"/>
      <c r="F52" s="115"/>
      <c r="G52" s="115"/>
      <c r="H52" s="19"/>
      <c r="I52" s="19"/>
      <c r="J52" s="19"/>
      <c r="K52" s="19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</row>
    <row r="53" spans="1:27" ht="15" customHeight="1" x14ac:dyDescent="0.2">
      <c r="A53" s="116" t="s">
        <v>20</v>
      </c>
      <c r="B53" s="116"/>
      <c r="C53" s="116"/>
      <c r="D53" s="116"/>
      <c r="E53" s="116"/>
      <c r="F53" s="116"/>
      <c r="G53" s="116"/>
      <c r="H53" s="20"/>
      <c r="I53" s="20"/>
      <c r="J53" s="20"/>
      <c r="K53" s="20"/>
      <c r="L53" s="116" t="s">
        <v>21</v>
      </c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</row>
    <row r="54" spans="1:27" ht="15" customHeight="1" x14ac:dyDescent="0.2">
      <c r="A54" s="27"/>
      <c r="B54" s="27"/>
      <c r="C54" s="27"/>
      <c r="D54" s="27"/>
      <c r="E54" s="27"/>
      <c r="F54" s="27"/>
      <c r="G54" s="27"/>
      <c r="H54" s="20"/>
      <c r="I54" s="20"/>
      <c r="J54" s="20"/>
      <c r="K54" s="20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1:27" x14ac:dyDescent="0.2">
      <c r="A55" s="95" t="s">
        <v>29</v>
      </c>
      <c r="B55" s="95"/>
      <c r="C55" s="95"/>
      <c r="D55" s="95"/>
    </row>
    <row r="56" spans="1:27" ht="4.5" customHeight="1" x14ac:dyDescent="0.2">
      <c r="A56" s="22"/>
      <c r="B56" s="22"/>
      <c r="C56" s="22"/>
      <c r="D56" s="22"/>
    </row>
    <row r="57" spans="1:27" ht="15" x14ac:dyDescent="0.25">
      <c r="A57" s="24" t="s">
        <v>41</v>
      </c>
      <c r="B57" s="22"/>
      <c r="C57" s="22"/>
      <c r="D57" s="22"/>
    </row>
    <row r="58" spans="1:27" x14ac:dyDescent="0.2">
      <c r="A58" s="22"/>
      <c r="B58" s="22"/>
      <c r="C58" s="22"/>
      <c r="D58" s="22"/>
    </row>
    <row r="59" spans="1:27" x14ac:dyDescent="0.2">
      <c r="B59" s="53" t="s">
        <v>24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V59" s="54">
        <f>IFERROR($Y$62/$Z$62,0)</f>
        <v>0</v>
      </c>
      <c r="W59" s="55"/>
      <c r="X59" s="56"/>
    </row>
    <row r="60" spans="1:27" x14ac:dyDescent="0.2">
      <c r="B60" s="53" t="s">
        <v>25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V60" s="57">
        <f>V59-125</f>
        <v>-125</v>
      </c>
      <c r="W60" s="58"/>
      <c r="X60" s="59"/>
    </row>
    <row r="61" spans="1:27" x14ac:dyDescent="0.2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V61" s="30"/>
      <c r="W61" s="30"/>
      <c r="X61" s="30"/>
    </row>
    <row r="62" spans="1:27" x14ac:dyDescent="0.2">
      <c r="B62" s="60" t="s">
        <v>31</v>
      </c>
      <c r="C62" s="61"/>
      <c r="D62" s="61"/>
      <c r="E62" s="61" t="s">
        <v>32</v>
      </c>
      <c r="F62" s="61"/>
      <c r="G62" s="61"/>
      <c r="H62" s="119"/>
      <c r="I62" s="60" t="s">
        <v>31</v>
      </c>
      <c r="J62" s="61"/>
      <c r="K62" s="61"/>
      <c r="L62" s="61"/>
      <c r="M62" s="61"/>
      <c r="N62" s="61" t="s">
        <v>32</v>
      </c>
      <c r="O62" s="61"/>
      <c r="P62" s="61"/>
      <c r="Q62" s="61"/>
      <c r="R62" s="66"/>
      <c r="S62" s="60" t="s">
        <v>31</v>
      </c>
      <c r="T62" s="61"/>
      <c r="U62" s="61"/>
      <c r="V62" s="61"/>
      <c r="W62" s="120" t="s">
        <v>32</v>
      </c>
      <c r="X62" s="121"/>
      <c r="Y62" s="34">
        <f>SUM(SUM($E$63:$H$92)+SUM($N$63:$R$92)+SUM($W$63:$X$92))</f>
        <v>0</v>
      </c>
      <c r="Z62" s="35">
        <f>MAX(Y63:AA92)</f>
        <v>0</v>
      </c>
    </row>
    <row r="63" spans="1:27" x14ac:dyDescent="0.2">
      <c r="B63" s="62">
        <v>1</v>
      </c>
      <c r="C63" s="63"/>
      <c r="D63" s="63"/>
      <c r="E63" s="64"/>
      <c r="F63" s="64"/>
      <c r="G63" s="64"/>
      <c r="H63" s="65"/>
      <c r="I63" s="62">
        <v>31</v>
      </c>
      <c r="J63" s="63"/>
      <c r="K63" s="63"/>
      <c r="L63" s="63"/>
      <c r="M63" s="63"/>
      <c r="N63" s="64"/>
      <c r="O63" s="64"/>
      <c r="P63" s="64"/>
      <c r="Q63" s="64"/>
      <c r="R63" s="67"/>
      <c r="S63" s="62">
        <v>61</v>
      </c>
      <c r="T63" s="63"/>
      <c r="U63" s="63"/>
      <c r="V63" s="63"/>
      <c r="W63" s="122"/>
      <c r="X63" s="123"/>
      <c r="Y63" s="35">
        <f>IF(E63="",0,B63)</f>
        <v>0</v>
      </c>
      <c r="Z63" s="35">
        <f>IF(N63="",0,I63)</f>
        <v>0</v>
      </c>
      <c r="AA63" s="35">
        <f>IF(W63="",0,S63)</f>
        <v>0</v>
      </c>
    </row>
    <row r="64" spans="1:27" x14ac:dyDescent="0.2">
      <c r="B64" s="39">
        <v>2</v>
      </c>
      <c r="C64" s="40"/>
      <c r="D64" s="40"/>
      <c r="E64" s="41"/>
      <c r="F64" s="41"/>
      <c r="G64" s="41"/>
      <c r="H64" s="51"/>
      <c r="I64" s="39">
        <v>32</v>
      </c>
      <c r="J64" s="40"/>
      <c r="K64" s="40"/>
      <c r="L64" s="40"/>
      <c r="M64" s="40"/>
      <c r="N64" s="41"/>
      <c r="O64" s="41"/>
      <c r="P64" s="41"/>
      <c r="Q64" s="41"/>
      <c r="R64" s="42"/>
      <c r="S64" s="39">
        <v>62</v>
      </c>
      <c r="T64" s="40"/>
      <c r="U64" s="40"/>
      <c r="V64" s="40"/>
      <c r="W64" s="47"/>
      <c r="X64" s="48"/>
      <c r="Y64" s="35">
        <f t="shared" ref="Y64:Y92" si="0">IF(E64="",0,B64)</f>
        <v>0</v>
      </c>
      <c r="Z64" s="35">
        <f t="shared" ref="Z64:Z92" si="1">IF(N64="",0,I64)</f>
        <v>0</v>
      </c>
      <c r="AA64" s="35">
        <f t="shared" ref="AA64:AA92" si="2">IF(W64="",0,S64)</f>
        <v>0</v>
      </c>
    </row>
    <row r="65" spans="2:27" x14ac:dyDescent="0.2">
      <c r="B65" s="39">
        <v>3</v>
      </c>
      <c r="C65" s="40"/>
      <c r="D65" s="40"/>
      <c r="E65" s="41"/>
      <c r="F65" s="41"/>
      <c r="G65" s="41"/>
      <c r="H65" s="51"/>
      <c r="I65" s="39">
        <v>33</v>
      </c>
      <c r="J65" s="40"/>
      <c r="K65" s="40"/>
      <c r="L65" s="40"/>
      <c r="M65" s="40"/>
      <c r="N65" s="41"/>
      <c r="O65" s="41"/>
      <c r="P65" s="41"/>
      <c r="Q65" s="41"/>
      <c r="R65" s="42"/>
      <c r="S65" s="39">
        <v>63</v>
      </c>
      <c r="T65" s="40"/>
      <c r="U65" s="40"/>
      <c r="V65" s="40"/>
      <c r="W65" s="47"/>
      <c r="X65" s="48"/>
      <c r="Y65" s="35">
        <f t="shared" si="0"/>
        <v>0</v>
      </c>
      <c r="Z65" s="35">
        <f t="shared" si="1"/>
        <v>0</v>
      </c>
      <c r="AA65" s="35">
        <f t="shared" si="2"/>
        <v>0</v>
      </c>
    </row>
    <row r="66" spans="2:27" x14ac:dyDescent="0.2">
      <c r="B66" s="39">
        <v>4</v>
      </c>
      <c r="C66" s="40"/>
      <c r="D66" s="40"/>
      <c r="E66" s="41"/>
      <c r="F66" s="41"/>
      <c r="G66" s="41"/>
      <c r="H66" s="51"/>
      <c r="I66" s="39">
        <v>34</v>
      </c>
      <c r="J66" s="40"/>
      <c r="K66" s="40"/>
      <c r="L66" s="40"/>
      <c r="M66" s="40"/>
      <c r="N66" s="41"/>
      <c r="O66" s="41"/>
      <c r="P66" s="41"/>
      <c r="Q66" s="41"/>
      <c r="R66" s="42"/>
      <c r="S66" s="39">
        <v>64</v>
      </c>
      <c r="T66" s="40"/>
      <c r="U66" s="40"/>
      <c r="V66" s="40"/>
      <c r="W66" s="47"/>
      <c r="X66" s="48"/>
      <c r="Y66" s="35">
        <f t="shared" si="0"/>
        <v>0</v>
      </c>
      <c r="Z66" s="35">
        <f t="shared" si="1"/>
        <v>0</v>
      </c>
      <c r="AA66" s="35">
        <f t="shared" si="2"/>
        <v>0</v>
      </c>
    </row>
    <row r="67" spans="2:27" x14ac:dyDescent="0.2">
      <c r="B67" s="39">
        <v>5</v>
      </c>
      <c r="C67" s="40"/>
      <c r="D67" s="40"/>
      <c r="E67" s="41"/>
      <c r="F67" s="41"/>
      <c r="G67" s="41"/>
      <c r="H67" s="51"/>
      <c r="I67" s="39">
        <v>35</v>
      </c>
      <c r="J67" s="40"/>
      <c r="K67" s="40"/>
      <c r="L67" s="40"/>
      <c r="M67" s="40"/>
      <c r="N67" s="41"/>
      <c r="O67" s="41"/>
      <c r="P67" s="41"/>
      <c r="Q67" s="41"/>
      <c r="R67" s="42"/>
      <c r="S67" s="39">
        <v>65</v>
      </c>
      <c r="T67" s="40"/>
      <c r="U67" s="40"/>
      <c r="V67" s="40"/>
      <c r="W67" s="47"/>
      <c r="X67" s="48"/>
      <c r="Y67" s="35">
        <f t="shared" si="0"/>
        <v>0</v>
      </c>
      <c r="Z67" s="35">
        <f t="shared" si="1"/>
        <v>0</v>
      </c>
      <c r="AA67" s="35">
        <f t="shared" si="2"/>
        <v>0</v>
      </c>
    </row>
    <row r="68" spans="2:27" x14ac:dyDescent="0.2">
      <c r="B68" s="39">
        <v>6</v>
      </c>
      <c r="C68" s="40"/>
      <c r="D68" s="40"/>
      <c r="E68" s="41"/>
      <c r="F68" s="41"/>
      <c r="G68" s="41"/>
      <c r="H68" s="51"/>
      <c r="I68" s="39">
        <v>36</v>
      </c>
      <c r="J68" s="40"/>
      <c r="K68" s="40"/>
      <c r="L68" s="40"/>
      <c r="M68" s="40"/>
      <c r="N68" s="41"/>
      <c r="O68" s="41"/>
      <c r="P68" s="41"/>
      <c r="Q68" s="41"/>
      <c r="R68" s="42"/>
      <c r="S68" s="39">
        <v>66</v>
      </c>
      <c r="T68" s="40"/>
      <c r="U68" s="40"/>
      <c r="V68" s="40"/>
      <c r="W68" s="47"/>
      <c r="X68" s="48"/>
      <c r="Y68" s="35">
        <f t="shared" si="0"/>
        <v>0</v>
      </c>
      <c r="Z68" s="35">
        <f t="shared" si="1"/>
        <v>0</v>
      </c>
      <c r="AA68" s="35">
        <f t="shared" si="2"/>
        <v>0</v>
      </c>
    </row>
    <row r="69" spans="2:27" x14ac:dyDescent="0.2">
      <c r="B69" s="39">
        <v>7</v>
      </c>
      <c r="C69" s="40"/>
      <c r="D69" s="40"/>
      <c r="E69" s="41"/>
      <c r="F69" s="41"/>
      <c r="G69" s="41"/>
      <c r="H69" s="51"/>
      <c r="I69" s="39">
        <v>37</v>
      </c>
      <c r="J69" s="40"/>
      <c r="K69" s="40"/>
      <c r="L69" s="40"/>
      <c r="M69" s="40"/>
      <c r="N69" s="41"/>
      <c r="O69" s="41"/>
      <c r="P69" s="41"/>
      <c r="Q69" s="41"/>
      <c r="R69" s="42"/>
      <c r="S69" s="39">
        <v>67</v>
      </c>
      <c r="T69" s="40"/>
      <c r="U69" s="40"/>
      <c r="V69" s="40"/>
      <c r="W69" s="47"/>
      <c r="X69" s="48"/>
      <c r="Y69" s="35">
        <f t="shared" si="0"/>
        <v>0</v>
      </c>
      <c r="Z69" s="35">
        <f t="shared" si="1"/>
        <v>0</v>
      </c>
      <c r="AA69" s="35">
        <f t="shared" si="2"/>
        <v>0</v>
      </c>
    </row>
    <row r="70" spans="2:27" x14ac:dyDescent="0.2">
      <c r="B70" s="39">
        <v>8</v>
      </c>
      <c r="C70" s="40"/>
      <c r="D70" s="40"/>
      <c r="E70" s="41"/>
      <c r="F70" s="41"/>
      <c r="G70" s="41"/>
      <c r="H70" s="51"/>
      <c r="I70" s="39">
        <v>38</v>
      </c>
      <c r="J70" s="40"/>
      <c r="K70" s="40"/>
      <c r="L70" s="40"/>
      <c r="M70" s="40"/>
      <c r="N70" s="41"/>
      <c r="O70" s="41"/>
      <c r="P70" s="41"/>
      <c r="Q70" s="41"/>
      <c r="R70" s="42"/>
      <c r="S70" s="39">
        <v>68</v>
      </c>
      <c r="T70" s="40"/>
      <c r="U70" s="40"/>
      <c r="V70" s="40"/>
      <c r="W70" s="47"/>
      <c r="X70" s="48"/>
      <c r="Y70" s="35">
        <f t="shared" si="0"/>
        <v>0</v>
      </c>
      <c r="Z70" s="35">
        <f t="shared" si="1"/>
        <v>0</v>
      </c>
      <c r="AA70" s="35">
        <f t="shared" si="2"/>
        <v>0</v>
      </c>
    </row>
    <row r="71" spans="2:27" x14ac:dyDescent="0.2">
      <c r="B71" s="39">
        <v>9</v>
      </c>
      <c r="C71" s="40"/>
      <c r="D71" s="40"/>
      <c r="E71" s="41"/>
      <c r="F71" s="41"/>
      <c r="G71" s="41"/>
      <c r="H71" s="51"/>
      <c r="I71" s="39">
        <v>39</v>
      </c>
      <c r="J71" s="40"/>
      <c r="K71" s="40"/>
      <c r="L71" s="40"/>
      <c r="M71" s="40"/>
      <c r="N71" s="41"/>
      <c r="O71" s="41"/>
      <c r="P71" s="41"/>
      <c r="Q71" s="41"/>
      <c r="R71" s="42"/>
      <c r="S71" s="39">
        <v>69</v>
      </c>
      <c r="T71" s="40"/>
      <c r="U71" s="40"/>
      <c r="V71" s="40"/>
      <c r="W71" s="47"/>
      <c r="X71" s="48"/>
      <c r="Y71" s="35">
        <f t="shared" si="0"/>
        <v>0</v>
      </c>
      <c r="Z71" s="35">
        <f t="shared" si="1"/>
        <v>0</v>
      </c>
      <c r="AA71" s="35">
        <f t="shared" si="2"/>
        <v>0</v>
      </c>
    </row>
    <row r="72" spans="2:27" x14ac:dyDescent="0.2">
      <c r="B72" s="39">
        <v>10</v>
      </c>
      <c r="C72" s="40"/>
      <c r="D72" s="40"/>
      <c r="E72" s="41"/>
      <c r="F72" s="41"/>
      <c r="G72" s="41"/>
      <c r="H72" s="51"/>
      <c r="I72" s="39">
        <v>40</v>
      </c>
      <c r="J72" s="40"/>
      <c r="K72" s="40"/>
      <c r="L72" s="40"/>
      <c r="M72" s="40"/>
      <c r="N72" s="41"/>
      <c r="O72" s="41"/>
      <c r="P72" s="41"/>
      <c r="Q72" s="41"/>
      <c r="R72" s="42"/>
      <c r="S72" s="39">
        <v>70</v>
      </c>
      <c r="T72" s="40"/>
      <c r="U72" s="40"/>
      <c r="V72" s="40"/>
      <c r="W72" s="47"/>
      <c r="X72" s="48"/>
      <c r="Y72" s="35">
        <f t="shared" si="0"/>
        <v>0</v>
      </c>
      <c r="Z72" s="35">
        <f t="shared" si="1"/>
        <v>0</v>
      </c>
      <c r="AA72" s="35">
        <f t="shared" si="2"/>
        <v>0</v>
      </c>
    </row>
    <row r="73" spans="2:27" x14ac:dyDescent="0.2">
      <c r="B73" s="39">
        <v>11</v>
      </c>
      <c r="C73" s="40"/>
      <c r="D73" s="40"/>
      <c r="E73" s="41"/>
      <c r="F73" s="41"/>
      <c r="G73" s="41"/>
      <c r="H73" s="51"/>
      <c r="I73" s="39">
        <v>41</v>
      </c>
      <c r="J73" s="40"/>
      <c r="K73" s="40"/>
      <c r="L73" s="40"/>
      <c r="M73" s="40"/>
      <c r="N73" s="41"/>
      <c r="O73" s="41"/>
      <c r="P73" s="41"/>
      <c r="Q73" s="41"/>
      <c r="R73" s="42"/>
      <c r="S73" s="39">
        <v>71</v>
      </c>
      <c r="T73" s="40"/>
      <c r="U73" s="40"/>
      <c r="V73" s="40"/>
      <c r="W73" s="47"/>
      <c r="X73" s="48"/>
      <c r="Y73" s="35">
        <f t="shared" si="0"/>
        <v>0</v>
      </c>
      <c r="Z73" s="35">
        <f t="shared" si="1"/>
        <v>0</v>
      </c>
      <c r="AA73" s="35">
        <f t="shared" si="2"/>
        <v>0</v>
      </c>
    </row>
    <row r="74" spans="2:27" x14ac:dyDescent="0.2">
      <c r="B74" s="39">
        <v>12</v>
      </c>
      <c r="C74" s="40"/>
      <c r="D74" s="40"/>
      <c r="E74" s="41"/>
      <c r="F74" s="41"/>
      <c r="G74" s="41"/>
      <c r="H74" s="51"/>
      <c r="I74" s="39">
        <v>42</v>
      </c>
      <c r="J74" s="40"/>
      <c r="K74" s="40"/>
      <c r="L74" s="40"/>
      <c r="M74" s="40"/>
      <c r="N74" s="41"/>
      <c r="O74" s="41"/>
      <c r="P74" s="41"/>
      <c r="Q74" s="41"/>
      <c r="R74" s="42"/>
      <c r="S74" s="39">
        <v>72</v>
      </c>
      <c r="T74" s="40"/>
      <c r="U74" s="40"/>
      <c r="V74" s="40"/>
      <c r="W74" s="47"/>
      <c r="X74" s="48"/>
      <c r="Y74" s="35">
        <f t="shared" si="0"/>
        <v>0</v>
      </c>
      <c r="Z74" s="35">
        <f t="shared" si="1"/>
        <v>0</v>
      </c>
      <c r="AA74" s="35">
        <f t="shared" si="2"/>
        <v>0</v>
      </c>
    </row>
    <row r="75" spans="2:27" x14ac:dyDescent="0.2">
      <c r="B75" s="39">
        <v>13</v>
      </c>
      <c r="C75" s="40"/>
      <c r="D75" s="40"/>
      <c r="E75" s="41"/>
      <c r="F75" s="41"/>
      <c r="G75" s="41"/>
      <c r="H75" s="51"/>
      <c r="I75" s="39">
        <v>43</v>
      </c>
      <c r="J75" s="40"/>
      <c r="K75" s="40"/>
      <c r="L75" s="40"/>
      <c r="M75" s="40"/>
      <c r="N75" s="41"/>
      <c r="O75" s="41"/>
      <c r="P75" s="41"/>
      <c r="Q75" s="41"/>
      <c r="R75" s="42"/>
      <c r="S75" s="39">
        <v>73</v>
      </c>
      <c r="T75" s="40"/>
      <c r="U75" s="40"/>
      <c r="V75" s="40"/>
      <c r="W75" s="47"/>
      <c r="X75" s="48"/>
      <c r="Y75" s="35">
        <f t="shared" si="0"/>
        <v>0</v>
      </c>
      <c r="Z75" s="35">
        <f t="shared" si="1"/>
        <v>0</v>
      </c>
      <c r="AA75" s="35">
        <f t="shared" si="2"/>
        <v>0</v>
      </c>
    </row>
    <row r="76" spans="2:27" x14ac:dyDescent="0.2">
      <c r="B76" s="39">
        <v>14</v>
      </c>
      <c r="C76" s="40"/>
      <c r="D76" s="40"/>
      <c r="E76" s="41"/>
      <c r="F76" s="41"/>
      <c r="G76" s="41"/>
      <c r="H76" s="51"/>
      <c r="I76" s="39">
        <v>44</v>
      </c>
      <c r="J76" s="40"/>
      <c r="K76" s="40"/>
      <c r="L76" s="40"/>
      <c r="M76" s="40"/>
      <c r="N76" s="41"/>
      <c r="O76" s="41"/>
      <c r="P76" s="41"/>
      <c r="Q76" s="41"/>
      <c r="R76" s="42"/>
      <c r="S76" s="39">
        <v>74</v>
      </c>
      <c r="T76" s="40"/>
      <c r="U76" s="40"/>
      <c r="V76" s="40"/>
      <c r="W76" s="47"/>
      <c r="X76" s="48"/>
      <c r="Y76" s="35">
        <f t="shared" si="0"/>
        <v>0</v>
      </c>
      <c r="Z76" s="35">
        <f t="shared" si="1"/>
        <v>0</v>
      </c>
      <c r="AA76" s="35">
        <f t="shared" si="2"/>
        <v>0</v>
      </c>
    </row>
    <row r="77" spans="2:27" x14ac:dyDescent="0.2">
      <c r="B77" s="39">
        <v>15</v>
      </c>
      <c r="C77" s="40"/>
      <c r="D77" s="40"/>
      <c r="E77" s="41"/>
      <c r="F77" s="41"/>
      <c r="G77" s="41"/>
      <c r="H77" s="51"/>
      <c r="I77" s="39">
        <v>45</v>
      </c>
      <c r="J77" s="40"/>
      <c r="K77" s="40"/>
      <c r="L77" s="40"/>
      <c r="M77" s="40"/>
      <c r="N77" s="41"/>
      <c r="O77" s="41"/>
      <c r="P77" s="41"/>
      <c r="Q77" s="41"/>
      <c r="R77" s="42"/>
      <c r="S77" s="39">
        <v>75</v>
      </c>
      <c r="T77" s="40"/>
      <c r="U77" s="40"/>
      <c r="V77" s="40"/>
      <c r="W77" s="47"/>
      <c r="X77" s="48"/>
      <c r="Y77" s="35">
        <f t="shared" si="0"/>
        <v>0</v>
      </c>
      <c r="Z77" s="35">
        <f t="shared" si="1"/>
        <v>0</v>
      </c>
      <c r="AA77" s="35">
        <f t="shared" si="2"/>
        <v>0</v>
      </c>
    </row>
    <row r="78" spans="2:27" x14ac:dyDescent="0.2">
      <c r="B78" s="39">
        <v>16</v>
      </c>
      <c r="C78" s="40"/>
      <c r="D78" s="40"/>
      <c r="E78" s="41"/>
      <c r="F78" s="41"/>
      <c r="G78" s="41"/>
      <c r="H78" s="51"/>
      <c r="I78" s="39">
        <v>46</v>
      </c>
      <c r="J78" s="40"/>
      <c r="K78" s="40"/>
      <c r="L78" s="40"/>
      <c r="M78" s="40"/>
      <c r="N78" s="41"/>
      <c r="O78" s="41"/>
      <c r="P78" s="41"/>
      <c r="Q78" s="41"/>
      <c r="R78" s="42"/>
      <c r="S78" s="39">
        <v>76</v>
      </c>
      <c r="T78" s="40"/>
      <c r="U78" s="40"/>
      <c r="V78" s="40"/>
      <c r="W78" s="47"/>
      <c r="X78" s="48"/>
      <c r="Y78" s="35">
        <f t="shared" si="0"/>
        <v>0</v>
      </c>
      <c r="Z78" s="35">
        <f t="shared" si="1"/>
        <v>0</v>
      </c>
      <c r="AA78" s="35">
        <f t="shared" si="2"/>
        <v>0</v>
      </c>
    </row>
    <row r="79" spans="2:27" x14ac:dyDescent="0.2">
      <c r="B79" s="39">
        <v>17</v>
      </c>
      <c r="C79" s="40"/>
      <c r="D79" s="40"/>
      <c r="E79" s="41"/>
      <c r="F79" s="41"/>
      <c r="G79" s="41"/>
      <c r="H79" s="51"/>
      <c r="I79" s="39">
        <v>47</v>
      </c>
      <c r="J79" s="40"/>
      <c r="K79" s="40"/>
      <c r="L79" s="40"/>
      <c r="M79" s="40"/>
      <c r="N79" s="41"/>
      <c r="O79" s="41"/>
      <c r="P79" s="41"/>
      <c r="Q79" s="41"/>
      <c r="R79" s="42"/>
      <c r="S79" s="39">
        <v>77</v>
      </c>
      <c r="T79" s="40"/>
      <c r="U79" s="40"/>
      <c r="V79" s="40"/>
      <c r="W79" s="47"/>
      <c r="X79" s="48"/>
      <c r="Y79" s="35">
        <f t="shared" si="0"/>
        <v>0</v>
      </c>
      <c r="Z79" s="35">
        <f t="shared" si="1"/>
        <v>0</v>
      </c>
      <c r="AA79" s="35">
        <f t="shared" si="2"/>
        <v>0</v>
      </c>
    </row>
    <row r="80" spans="2:27" x14ac:dyDescent="0.2">
      <c r="B80" s="39">
        <v>18</v>
      </c>
      <c r="C80" s="40"/>
      <c r="D80" s="40"/>
      <c r="E80" s="41"/>
      <c r="F80" s="41"/>
      <c r="G80" s="41"/>
      <c r="H80" s="51"/>
      <c r="I80" s="39">
        <v>48</v>
      </c>
      <c r="J80" s="40"/>
      <c r="K80" s="40"/>
      <c r="L80" s="40"/>
      <c r="M80" s="40"/>
      <c r="N80" s="41"/>
      <c r="O80" s="41"/>
      <c r="P80" s="41"/>
      <c r="Q80" s="41"/>
      <c r="R80" s="42"/>
      <c r="S80" s="39">
        <v>78</v>
      </c>
      <c r="T80" s="40"/>
      <c r="U80" s="40"/>
      <c r="V80" s="40"/>
      <c r="W80" s="47"/>
      <c r="X80" s="48"/>
      <c r="Y80" s="35">
        <f t="shared" si="0"/>
        <v>0</v>
      </c>
      <c r="Z80" s="35">
        <f t="shared" si="1"/>
        <v>0</v>
      </c>
      <c r="AA80" s="35">
        <f t="shared" si="2"/>
        <v>0</v>
      </c>
    </row>
    <row r="81" spans="1:27" x14ac:dyDescent="0.2">
      <c r="B81" s="39">
        <v>19</v>
      </c>
      <c r="C81" s="40"/>
      <c r="D81" s="40"/>
      <c r="E81" s="41"/>
      <c r="F81" s="41"/>
      <c r="G81" s="41"/>
      <c r="H81" s="51"/>
      <c r="I81" s="39">
        <v>49</v>
      </c>
      <c r="J81" s="40"/>
      <c r="K81" s="40"/>
      <c r="L81" s="40"/>
      <c r="M81" s="40"/>
      <c r="N81" s="41"/>
      <c r="O81" s="41"/>
      <c r="P81" s="41"/>
      <c r="Q81" s="41"/>
      <c r="R81" s="42"/>
      <c r="S81" s="39">
        <v>79</v>
      </c>
      <c r="T81" s="40"/>
      <c r="U81" s="40"/>
      <c r="V81" s="40"/>
      <c r="W81" s="47"/>
      <c r="X81" s="48"/>
      <c r="Y81" s="35">
        <f t="shared" si="0"/>
        <v>0</v>
      </c>
      <c r="Z81" s="35">
        <f t="shared" si="1"/>
        <v>0</v>
      </c>
      <c r="AA81" s="35">
        <f t="shared" si="2"/>
        <v>0</v>
      </c>
    </row>
    <row r="82" spans="1:27" x14ac:dyDescent="0.2">
      <c r="B82" s="39">
        <v>20</v>
      </c>
      <c r="C82" s="40"/>
      <c r="D82" s="40"/>
      <c r="E82" s="41"/>
      <c r="F82" s="41"/>
      <c r="G82" s="41"/>
      <c r="H82" s="51"/>
      <c r="I82" s="39">
        <v>50</v>
      </c>
      <c r="J82" s="40"/>
      <c r="K82" s="40"/>
      <c r="L82" s="40"/>
      <c r="M82" s="40"/>
      <c r="N82" s="41"/>
      <c r="O82" s="41"/>
      <c r="P82" s="41"/>
      <c r="Q82" s="41"/>
      <c r="R82" s="42"/>
      <c r="S82" s="39">
        <v>80</v>
      </c>
      <c r="T82" s="40"/>
      <c r="U82" s="40"/>
      <c r="V82" s="40"/>
      <c r="W82" s="47"/>
      <c r="X82" s="48"/>
      <c r="Y82" s="35">
        <f t="shared" si="0"/>
        <v>0</v>
      </c>
      <c r="Z82" s="35">
        <f t="shared" si="1"/>
        <v>0</v>
      </c>
      <c r="AA82" s="35">
        <f t="shared" si="2"/>
        <v>0</v>
      </c>
    </row>
    <row r="83" spans="1:27" x14ac:dyDescent="0.2">
      <c r="B83" s="39">
        <v>21</v>
      </c>
      <c r="C83" s="40"/>
      <c r="D83" s="40"/>
      <c r="E83" s="41"/>
      <c r="F83" s="41"/>
      <c r="G83" s="41"/>
      <c r="H83" s="51"/>
      <c r="I83" s="39">
        <v>51</v>
      </c>
      <c r="J83" s="40"/>
      <c r="K83" s="40"/>
      <c r="L83" s="40"/>
      <c r="M83" s="40"/>
      <c r="N83" s="41"/>
      <c r="O83" s="41"/>
      <c r="P83" s="41"/>
      <c r="Q83" s="41"/>
      <c r="R83" s="42"/>
      <c r="S83" s="39">
        <v>81</v>
      </c>
      <c r="T83" s="40"/>
      <c r="U83" s="40"/>
      <c r="V83" s="40"/>
      <c r="W83" s="47"/>
      <c r="X83" s="48"/>
      <c r="Y83" s="35">
        <f t="shared" si="0"/>
        <v>0</v>
      </c>
      <c r="Z83" s="35">
        <f t="shared" si="1"/>
        <v>0</v>
      </c>
      <c r="AA83" s="35">
        <f t="shared" si="2"/>
        <v>0</v>
      </c>
    </row>
    <row r="84" spans="1:27" x14ac:dyDescent="0.2">
      <c r="B84" s="39">
        <v>22</v>
      </c>
      <c r="C84" s="40"/>
      <c r="D84" s="40"/>
      <c r="E84" s="41"/>
      <c r="F84" s="41"/>
      <c r="G84" s="41"/>
      <c r="H84" s="51"/>
      <c r="I84" s="39">
        <v>52</v>
      </c>
      <c r="J84" s="40"/>
      <c r="K84" s="40"/>
      <c r="L84" s="40"/>
      <c r="M84" s="40"/>
      <c r="N84" s="41"/>
      <c r="O84" s="41"/>
      <c r="P84" s="41"/>
      <c r="Q84" s="41"/>
      <c r="R84" s="42"/>
      <c r="S84" s="39">
        <v>82</v>
      </c>
      <c r="T84" s="40"/>
      <c r="U84" s="40"/>
      <c r="V84" s="40"/>
      <c r="W84" s="47"/>
      <c r="X84" s="48"/>
      <c r="Y84" s="35">
        <f t="shared" si="0"/>
        <v>0</v>
      </c>
      <c r="Z84" s="35">
        <f t="shared" si="1"/>
        <v>0</v>
      </c>
      <c r="AA84" s="35">
        <f t="shared" si="2"/>
        <v>0</v>
      </c>
    </row>
    <row r="85" spans="1:27" x14ac:dyDescent="0.2">
      <c r="B85" s="39">
        <v>23</v>
      </c>
      <c r="C85" s="40"/>
      <c r="D85" s="40"/>
      <c r="E85" s="41"/>
      <c r="F85" s="41"/>
      <c r="G85" s="41"/>
      <c r="H85" s="51"/>
      <c r="I85" s="39">
        <v>53</v>
      </c>
      <c r="J85" s="40"/>
      <c r="K85" s="40"/>
      <c r="L85" s="40"/>
      <c r="M85" s="40"/>
      <c r="N85" s="41"/>
      <c r="O85" s="41"/>
      <c r="P85" s="41"/>
      <c r="Q85" s="41"/>
      <c r="R85" s="42"/>
      <c r="S85" s="39">
        <v>83</v>
      </c>
      <c r="T85" s="40"/>
      <c r="U85" s="40"/>
      <c r="V85" s="40"/>
      <c r="W85" s="47"/>
      <c r="X85" s="48"/>
      <c r="Y85" s="35">
        <f t="shared" si="0"/>
        <v>0</v>
      </c>
      <c r="Z85" s="35">
        <f t="shared" si="1"/>
        <v>0</v>
      </c>
      <c r="AA85" s="35">
        <f t="shared" si="2"/>
        <v>0</v>
      </c>
    </row>
    <row r="86" spans="1:27" x14ac:dyDescent="0.2">
      <c r="B86" s="39">
        <v>24</v>
      </c>
      <c r="C86" s="40"/>
      <c r="D86" s="40"/>
      <c r="E86" s="41"/>
      <c r="F86" s="41"/>
      <c r="G86" s="41"/>
      <c r="H86" s="51"/>
      <c r="I86" s="39">
        <v>54</v>
      </c>
      <c r="J86" s="40"/>
      <c r="K86" s="40"/>
      <c r="L86" s="40"/>
      <c r="M86" s="40"/>
      <c r="N86" s="41"/>
      <c r="O86" s="41"/>
      <c r="P86" s="41"/>
      <c r="Q86" s="41"/>
      <c r="R86" s="42"/>
      <c r="S86" s="39">
        <v>84</v>
      </c>
      <c r="T86" s="40"/>
      <c r="U86" s="40"/>
      <c r="V86" s="40"/>
      <c r="W86" s="47"/>
      <c r="X86" s="48"/>
      <c r="Y86" s="35">
        <f t="shared" si="0"/>
        <v>0</v>
      </c>
      <c r="Z86" s="35">
        <f t="shared" si="1"/>
        <v>0</v>
      </c>
      <c r="AA86" s="35">
        <f t="shared" si="2"/>
        <v>0</v>
      </c>
    </row>
    <row r="87" spans="1:27" x14ac:dyDescent="0.2">
      <c r="B87" s="39">
        <v>25</v>
      </c>
      <c r="C87" s="40"/>
      <c r="D87" s="40"/>
      <c r="E87" s="41"/>
      <c r="F87" s="41"/>
      <c r="G87" s="41"/>
      <c r="H87" s="51"/>
      <c r="I87" s="39">
        <v>55</v>
      </c>
      <c r="J87" s="40"/>
      <c r="K87" s="40"/>
      <c r="L87" s="40"/>
      <c r="M87" s="40"/>
      <c r="N87" s="41"/>
      <c r="O87" s="41"/>
      <c r="P87" s="41"/>
      <c r="Q87" s="41"/>
      <c r="R87" s="42"/>
      <c r="S87" s="39">
        <v>85</v>
      </c>
      <c r="T87" s="40"/>
      <c r="U87" s="40"/>
      <c r="V87" s="40"/>
      <c r="W87" s="47"/>
      <c r="X87" s="48"/>
      <c r="Y87" s="35">
        <f t="shared" si="0"/>
        <v>0</v>
      </c>
      <c r="Z87" s="35">
        <f t="shared" si="1"/>
        <v>0</v>
      </c>
      <c r="AA87" s="35">
        <f t="shared" si="2"/>
        <v>0</v>
      </c>
    </row>
    <row r="88" spans="1:27" x14ac:dyDescent="0.2">
      <c r="B88" s="39">
        <v>26</v>
      </c>
      <c r="C88" s="40"/>
      <c r="D88" s="40"/>
      <c r="E88" s="41"/>
      <c r="F88" s="41"/>
      <c r="G88" s="41"/>
      <c r="H88" s="51"/>
      <c r="I88" s="39">
        <v>56</v>
      </c>
      <c r="J88" s="40"/>
      <c r="K88" s="40"/>
      <c r="L88" s="40"/>
      <c r="M88" s="40"/>
      <c r="N88" s="41"/>
      <c r="O88" s="41"/>
      <c r="P88" s="41"/>
      <c r="Q88" s="41"/>
      <c r="R88" s="42"/>
      <c r="S88" s="39">
        <v>86</v>
      </c>
      <c r="T88" s="40"/>
      <c r="U88" s="40"/>
      <c r="V88" s="40"/>
      <c r="W88" s="47"/>
      <c r="X88" s="48"/>
      <c r="Y88" s="35">
        <f t="shared" si="0"/>
        <v>0</v>
      </c>
      <c r="Z88" s="35">
        <f t="shared" si="1"/>
        <v>0</v>
      </c>
      <c r="AA88" s="35">
        <f t="shared" si="2"/>
        <v>0</v>
      </c>
    </row>
    <row r="89" spans="1:27" x14ac:dyDescent="0.2">
      <c r="B89" s="39">
        <v>27</v>
      </c>
      <c r="C89" s="40"/>
      <c r="D89" s="40"/>
      <c r="E89" s="41"/>
      <c r="F89" s="41"/>
      <c r="G89" s="41"/>
      <c r="H89" s="51"/>
      <c r="I89" s="39">
        <v>57</v>
      </c>
      <c r="J89" s="40"/>
      <c r="K89" s="40"/>
      <c r="L89" s="40"/>
      <c r="M89" s="40"/>
      <c r="N89" s="41"/>
      <c r="O89" s="41"/>
      <c r="P89" s="41"/>
      <c r="Q89" s="41"/>
      <c r="R89" s="42"/>
      <c r="S89" s="39">
        <v>87</v>
      </c>
      <c r="T89" s="40"/>
      <c r="U89" s="40"/>
      <c r="V89" s="40"/>
      <c r="W89" s="47"/>
      <c r="X89" s="48"/>
      <c r="Y89" s="35">
        <f t="shared" si="0"/>
        <v>0</v>
      </c>
      <c r="Z89" s="35">
        <f t="shared" si="1"/>
        <v>0</v>
      </c>
      <c r="AA89" s="35">
        <f t="shared" si="2"/>
        <v>0</v>
      </c>
    </row>
    <row r="90" spans="1:27" x14ac:dyDescent="0.2">
      <c r="B90" s="39">
        <v>28</v>
      </c>
      <c r="C90" s="40"/>
      <c r="D90" s="40"/>
      <c r="E90" s="41"/>
      <c r="F90" s="41"/>
      <c r="G90" s="41"/>
      <c r="H90" s="51"/>
      <c r="I90" s="39">
        <v>58</v>
      </c>
      <c r="J90" s="40"/>
      <c r="K90" s="40"/>
      <c r="L90" s="40"/>
      <c r="M90" s="40"/>
      <c r="N90" s="41"/>
      <c r="O90" s="41"/>
      <c r="P90" s="41"/>
      <c r="Q90" s="41"/>
      <c r="R90" s="42"/>
      <c r="S90" s="39">
        <v>88</v>
      </c>
      <c r="T90" s="40"/>
      <c r="U90" s="40"/>
      <c r="V90" s="40"/>
      <c r="W90" s="47"/>
      <c r="X90" s="48"/>
      <c r="Y90" s="35">
        <f t="shared" si="0"/>
        <v>0</v>
      </c>
      <c r="Z90" s="35">
        <f t="shared" si="1"/>
        <v>0</v>
      </c>
      <c r="AA90" s="35">
        <f t="shared" si="2"/>
        <v>0</v>
      </c>
    </row>
    <row r="91" spans="1:27" x14ac:dyDescent="0.2">
      <c r="B91" s="39">
        <v>29</v>
      </c>
      <c r="C91" s="40"/>
      <c r="D91" s="40"/>
      <c r="E91" s="41"/>
      <c r="F91" s="41"/>
      <c r="G91" s="41"/>
      <c r="H91" s="51"/>
      <c r="I91" s="39">
        <v>59</v>
      </c>
      <c r="J91" s="40"/>
      <c r="K91" s="40"/>
      <c r="L91" s="40"/>
      <c r="M91" s="40"/>
      <c r="N91" s="41"/>
      <c r="O91" s="41"/>
      <c r="P91" s="41"/>
      <c r="Q91" s="41"/>
      <c r="R91" s="42"/>
      <c r="S91" s="39">
        <v>89</v>
      </c>
      <c r="T91" s="40"/>
      <c r="U91" s="40"/>
      <c r="V91" s="40"/>
      <c r="W91" s="47"/>
      <c r="X91" s="48"/>
      <c r="Y91" s="35">
        <f t="shared" si="0"/>
        <v>0</v>
      </c>
      <c r="Z91" s="35">
        <f t="shared" si="1"/>
        <v>0</v>
      </c>
      <c r="AA91" s="35">
        <f t="shared" si="2"/>
        <v>0</v>
      </c>
    </row>
    <row r="92" spans="1:27" x14ac:dyDescent="0.2">
      <c r="B92" s="43">
        <v>30</v>
      </c>
      <c r="C92" s="44"/>
      <c r="D92" s="44"/>
      <c r="E92" s="45"/>
      <c r="F92" s="45"/>
      <c r="G92" s="45"/>
      <c r="H92" s="52"/>
      <c r="I92" s="43">
        <v>60</v>
      </c>
      <c r="J92" s="44"/>
      <c r="K92" s="44"/>
      <c r="L92" s="44"/>
      <c r="M92" s="44"/>
      <c r="N92" s="45"/>
      <c r="O92" s="45"/>
      <c r="P92" s="45"/>
      <c r="Q92" s="45"/>
      <c r="R92" s="46"/>
      <c r="S92" s="43">
        <v>90</v>
      </c>
      <c r="T92" s="44"/>
      <c r="U92" s="44"/>
      <c r="V92" s="44"/>
      <c r="W92" s="49"/>
      <c r="X92" s="50"/>
      <c r="Y92" s="35">
        <f t="shared" si="0"/>
        <v>0</v>
      </c>
      <c r="Z92" s="35">
        <f t="shared" si="1"/>
        <v>0</v>
      </c>
      <c r="AA92" s="35">
        <f t="shared" si="2"/>
        <v>0</v>
      </c>
    </row>
    <row r="93" spans="1:27" x14ac:dyDescent="0.2">
      <c r="B93" s="31"/>
      <c r="C93" s="31"/>
      <c r="D93" s="31"/>
      <c r="E93" s="31"/>
      <c r="F93" s="31"/>
      <c r="G93" s="31"/>
      <c r="H93" s="31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V93" s="23"/>
      <c r="W93" s="29"/>
      <c r="X93" s="29"/>
    </row>
    <row r="96" spans="1:27" ht="15" x14ac:dyDescent="0.25">
      <c r="A96" s="16" t="s">
        <v>27</v>
      </c>
    </row>
    <row r="98" spans="1:27" x14ac:dyDescent="0.2">
      <c r="A98" s="1" t="s">
        <v>34</v>
      </c>
      <c r="U98" s="25"/>
      <c r="W98" s="25"/>
      <c r="X98" s="1" t="s">
        <v>26</v>
      </c>
      <c r="Y98" s="37" t="b">
        <v>0</v>
      </c>
      <c r="Z98" s="37" t="b">
        <v>0</v>
      </c>
      <c r="AA98" s="1" t="b">
        <f>AND($Y$98,$Z$98)</f>
        <v>0</v>
      </c>
    </row>
    <row r="99" spans="1:27" x14ac:dyDescent="0.2">
      <c r="A99" s="33" t="str">
        <f>IF($AA$98,"Bitte nur eine Auswahl!","")</f>
        <v/>
      </c>
    </row>
    <row r="100" spans="1:27" x14ac:dyDescent="0.2">
      <c r="B100" s="1" t="s">
        <v>30</v>
      </c>
    </row>
    <row r="101" spans="1:27" x14ac:dyDescent="0.2">
      <c r="B101" s="1" t="s">
        <v>28</v>
      </c>
    </row>
  </sheetData>
  <sheetProtection password="CA75" sheet="1" objects="1" scenarios="1"/>
  <mergeCells count="233">
    <mergeCell ref="W75:X75"/>
    <mergeCell ref="S76:V76"/>
    <mergeCell ref="W76:X76"/>
    <mergeCell ref="S77:V77"/>
    <mergeCell ref="W77:X77"/>
    <mergeCell ref="S67:V67"/>
    <mergeCell ref="W67:X67"/>
    <mergeCell ref="S68:V68"/>
    <mergeCell ref="W72:X72"/>
    <mergeCell ref="W73:X73"/>
    <mergeCell ref="W81:X81"/>
    <mergeCell ref="S82:V82"/>
    <mergeCell ref="W82:X82"/>
    <mergeCell ref="S83:V83"/>
    <mergeCell ref="W83:X83"/>
    <mergeCell ref="S78:V78"/>
    <mergeCell ref="S88:V88"/>
    <mergeCell ref="W88:X88"/>
    <mergeCell ref="S79:V79"/>
    <mergeCell ref="W79:X79"/>
    <mergeCell ref="S80:V80"/>
    <mergeCell ref="W80:X80"/>
    <mergeCell ref="W78:X78"/>
    <mergeCell ref="W89:X89"/>
    <mergeCell ref="S90:V90"/>
    <mergeCell ref="W90:X90"/>
    <mergeCell ref="S84:V84"/>
    <mergeCell ref="W84:X84"/>
    <mergeCell ref="S85:V85"/>
    <mergeCell ref="W85:X85"/>
    <mergeCell ref="S86:V86"/>
    <mergeCell ref="W86:X86"/>
    <mergeCell ref="W74:X74"/>
    <mergeCell ref="S69:V69"/>
    <mergeCell ref="W69:X69"/>
    <mergeCell ref="S70:V70"/>
    <mergeCell ref="W70:X70"/>
    <mergeCell ref="S71:V71"/>
    <mergeCell ref="W71:X71"/>
    <mergeCell ref="N89:R89"/>
    <mergeCell ref="I90:M90"/>
    <mergeCell ref="N90:R90"/>
    <mergeCell ref="N84:R84"/>
    <mergeCell ref="I85:M85"/>
    <mergeCell ref="S72:V72"/>
    <mergeCell ref="S73:V73"/>
    <mergeCell ref="S74:V74"/>
    <mergeCell ref="N81:R81"/>
    <mergeCell ref="I82:M82"/>
    <mergeCell ref="N82:R82"/>
    <mergeCell ref="I83:M83"/>
    <mergeCell ref="N83:R83"/>
    <mergeCell ref="N78:R78"/>
    <mergeCell ref="I79:M79"/>
    <mergeCell ref="N79:R79"/>
    <mergeCell ref="I80:M80"/>
    <mergeCell ref="N75:R75"/>
    <mergeCell ref="I76:M76"/>
    <mergeCell ref="N76:R76"/>
    <mergeCell ref="S75:V75"/>
    <mergeCell ref="S89:V89"/>
    <mergeCell ref="S81:V81"/>
    <mergeCell ref="N69:R69"/>
    <mergeCell ref="I70:M70"/>
    <mergeCell ref="N70:R70"/>
    <mergeCell ref="I71:M71"/>
    <mergeCell ref="N71:R71"/>
    <mergeCell ref="N77:R77"/>
    <mergeCell ref="N72:R72"/>
    <mergeCell ref="N73:R73"/>
    <mergeCell ref="N74:R74"/>
    <mergeCell ref="W62:X62"/>
    <mergeCell ref="S63:V63"/>
    <mergeCell ref="W63:X63"/>
    <mergeCell ref="S64:V64"/>
    <mergeCell ref="W64:X64"/>
    <mergeCell ref="S65:V65"/>
    <mergeCell ref="W65:X65"/>
    <mergeCell ref="S66:V66"/>
    <mergeCell ref="W66:X66"/>
    <mergeCell ref="I62:M62"/>
    <mergeCell ref="I63:M63"/>
    <mergeCell ref="I64:M64"/>
    <mergeCell ref="I65:M65"/>
    <mergeCell ref="I68:M68"/>
    <mergeCell ref="I69:M69"/>
    <mergeCell ref="B70:D70"/>
    <mergeCell ref="E70:H70"/>
    <mergeCell ref="I77:M77"/>
    <mergeCell ref="I73:M73"/>
    <mergeCell ref="I74:M74"/>
    <mergeCell ref="I72:M72"/>
    <mergeCell ref="I75:M75"/>
    <mergeCell ref="B62:D62"/>
    <mergeCell ref="E62:H62"/>
    <mergeCell ref="B83:D83"/>
    <mergeCell ref="E83:H83"/>
    <mergeCell ref="B84:D84"/>
    <mergeCell ref="E84:H84"/>
    <mergeCell ref="B74:D74"/>
    <mergeCell ref="E74:H74"/>
    <mergeCell ref="N65:R65"/>
    <mergeCell ref="I66:M66"/>
    <mergeCell ref="N66:R66"/>
    <mergeCell ref="I67:M67"/>
    <mergeCell ref="N67:R67"/>
    <mergeCell ref="I81:M81"/>
    <mergeCell ref="I84:M84"/>
    <mergeCell ref="B75:D75"/>
    <mergeCell ref="E75:H75"/>
    <mergeCell ref="B76:D76"/>
    <mergeCell ref="E76:H76"/>
    <mergeCell ref="B78:D78"/>
    <mergeCell ref="E78:H78"/>
    <mergeCell ref="B79:D79"/>
    <mergeCell ref="E79:H79"/>
    <mergeCell ref="B80:D80"/>
    <mergeCell ref="I78:M78"/>
    <mergeCell ref="N80:R80"/>
    <mergeCell ref="A55:D55"/>
    <mergeCell ref="E20:X20"/>
    <mergeCell ref="E22:X22"/>
    <mergeCell ref="E30:X30"/>
    <mergeCell ref="A27:X27"/>
    <mergeCell ref="A30:D30"/>
    <mergeCell ref="K25:L25"/>
    <mergeCell ref="F25:J25"/>
    <mergeCell ref="M25:X25"/>
    <mergeCell ref="A26:D26"/>
    <mergeCell ref="A28:D28"/>
    <mergeCell ref="A29:D29"/>
    <mergeCell ref="E23:X23"/>
    <mergeCell ref="E24:X24"/>
    <mergeCell ref="E29:X29"/>
    <mergeCell ref="A21:D21"/>
    <mergeCell ref="A51:G52"/>
    <mergeCell ref="A53:G53"/>
    <mergeCell ref="L51:X52"/>
    <mergeCell ref="L53:X53"/>
    <mergeCell ref="D42:X44"/>
    <mergeCell ref="D46:X47"/>
    <mergeCell ref="A49:X49"/>
    <mergeCell ref="N1:X1"/>
    <mergeCell ref="A9:I9"/>
    <mergeCell ref="A10:I10"/>
    <mergeCell ref="A11:I11"/>
    <mergeCell ref="A12:I12"/>
    <mergeCell ref="E21:X21"/>
    <mergeCell ref="A35:X35"/>
    <mergeCell ref="A15:X15"/>
    <mergeCell ref="A32:X33"/>
    <mergeCell ref="W16:X16"/>
    <mergeCell ref="A23:D23"/>
    <mergeCell ref="A24:D24"/>
    <mergeCell ref="A25:D25"/>
    <mergeCell ref="A18:X18"/>
    <mergeCell ref="A16:L16"/>
    <mergeCell ref="M16:P16"/>
    <mergeCell ref="A20:D20"/>
    <mergeCell ref="A22:D22"/>
    <mergeCell ref="F26:X26"/>
    <mergeCell ref="E28:X28"/>
    <mergeCell ref="B59:T59"/>
    <mergeCell ref="B60:T60"/>
    <mergeCell ref="V59:X59"/>
    <mergeCell ref="V60:X60"/>
    <mergeCell ref="B68:D68"/>
    <mergeCell ref="E68:H68"/>
    <mergeCell ref="N68:R68"/>
    <mergeCell ref="W68:X68"/>
    <mergeCell ref="B69:D69"/>
    <mergeCell ref="E69:H69"/>
    <mergeCell ref="B65:D65"/>
    <mergeCell ref="E65:H65"/>
    <mergeCell ref="B66:D66"/>
    <mergeCell ref="E66:H66"/>
    <mergeCell ref="B67:D67"/>
    <mergeCell ref="E67:H67"/>
    <mergeCell ref="S62:V62"/>
    <mergeCell ref="B63:D63"/>
    <mergeCell ref="E63:H63"/>
    <mergeCell ref="B64:D64"/>
    <mergeCell ref="E64:H64"/>
    <mergeCell ref="N62:R62"/>
    <mergeCell ref="N63:R63"/>
    <mergeCell ref="N64:R64"/>
    <mergeCell ref="B91:D91"/>
    <mergeCell ref="E91:H91"/>
    <mergeCell ref="B92:D92"/>
    <mergeCell ref="E92:H92"/>
    <mergeCell ref="N85:R85"/>
    <mergeCell ref="N86:R86"/>
    <mergeCell ref="B89:D89"/>
    <mergeCell ref="E89:H89"/>
    <mergeCell ref="B90:D90"/>
    <mergeCell ref="E90:H90"/>
    <mergeCell ref="I86:M86"/>
    <mergeCell ref="I87:M87"/>
    <mergeCell ref="B88:D88"/>
    <mergeCell ref="E88:H88"/>
    <mergeCell ref="B85:D85"/>
    <mergeCell ref="E85:H85"/>
    <mergeCell ref="B86:D86"/>
    <mergeCell ref="E86:H86"/>
    <mergeCell ref="B87:D87"/>
    <mergeCell ref="E87:H87"/>
    <mergeCell ref="N87:R87"/>
    <mergeCell ref="S87:V87"/>
    <mergeCell ref="W87:X87"/>
    <mergeCell ref="I91:M91"/>
    <mergeCell ref="N91:R91"/>
    <mergeCell ref="I92:M92"/>
    <mergeCell ref="N92:R92"/>
    <mergeCell ref="S91:V91"/>
    <mergeCell ref="W91:X91"/>
    <mergeCell ref="S92:V92"/>
    <mergeCell ref="W92:X92"/>
    <mergeCell ref="B71:D71"/>
    <mergeCell ref="E71:H71"/>
    <mergeCell ref="B72:D72"/>
    <mergeCell ref="E72:H72"/>
    <mergeCell ref="B73:D73"/>
    <mergeCell ref="E73:H73"/>
    <mergeCell ref="B77:D77"/>
    <mergeCell ref="E77:H77"/>
    <mergeCell ref="B82:D82"/>
    <mergeCell ref="E82:H82"/>
    <mergeCell ref="E80:H80"/>
    <mergeCell ref="B81:D81"/>
    <mergeCell ref="E81:H81"/>
    <mergeCell ref="I88:M88"/>
    <mergeCell ref="N88:R88"/>
    <mergeCell ref="I89:M89"/>
  </mergeCells>
  <conditionalFormatting sqref="A37:X37">
    <cfRule type="expression" dxfId="1" priority="2">
      <formula>$AA$37=TRUE</formula>
    </cfRule>
  </conditionalFormatting>
  <conditionalFormatting sqref="A98:S98 U98:X98">
    <cfRule type="expression" dxfId="0" priority="1">
      <formula>$AA$98=TRUE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35</xdr:row>
                    <xdr:rowOff>114300</xdr:rowOff>
                  </from>
                  <to>
                    <xdr:col>2</xdr:col>
                    <xdr:colOff>57150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locked="0" defaultSize="0" autoFill="0" autoLine="0" autoPict="0">
                <anchor moveWithCells="1">
                  <from>
                    <xdr:col>10</xdr:col>
                    <xdr:colOff>19050</xdr:colOff>
                    <xdr:row>35</xdr:row>
                    <xdr:rowOff>114300</xdr:rowOff>
                  </from>
                  <to>
                    <xdr:col>11</xdr:col>
                    <xdr:colOff>76200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40</xdr:row>
                    <xdr:rowOff>104775</xdr:rowOff>
                  </from>
                  <to>
                    <xdr:col>2</xdr:col>
                    <xdr:colOff>57150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locked="0" defaultSize="0" autoFill="0" autoLine="0" autoPict="0">
                <anchor moveWithCells="1">
                  <from>
                    <xdr:col>20</xdr:col>
                    <xdr:colOff>9525</xdr:colOff>
                    <xdr:row>96</xdr:row>
                    <xdr:rowOff>161925</xdr:rowOff>
                  </from>
                  <to>
                    <xdr:col>21</xdr:col>
                    <xdr:colOff>0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locked="0" defaultSize="0" autoFill="0" autoLine="0" autoPict="0">
                <anchor moveWithCells="1">
                  <from>
                    <xdr:col>21</xdr:col>
                    <xdr:colOff>276225</xdr:colOff>
                    <xdr:row>96</xdr:row>
                    <xdr:rowOff>133350</xdr:rowOff>
                  </from>
                  <to>
                    <xdr:col>23</xdr:col>
                    <xdr:colOff>38100</xdr:colOff>
                    <xdr:row>98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2020-12-01T10:57:58Z</dcterms:modified>
</cp:coreProperties>
</file>